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arketing\E-commerce\Fabien P\Eshop\APE_CSE\"/>
    </mc:Choice>
  </mc:AlternateContent>
  <workbookProtection workbookAlgorithmName="SHA-512" workbookHashValue="Aov61EU1jHoymTXA7w6CM1uQSFpkvEL1rHWDUuR0zc5Vsxs9EP37Dx4xs2WpjaiiAP1iZtoaqOQ9nVWQufmBgw==" workbookSaltValue="eCxvBRrWuiOl1+mbGHnORg==" workbookSpinCount="100000" lockStructure="1"/>
  <bookViews>
    <workbookView xWindow="0" yWindow="0" windowWidth="20496" windowHeight="6720"/>
  </bookViews>
  <sheets>
    <sheet name="TUTO" sheetId="3" r:id="rId1"/>
    <sheet name="Total groupe" sheetId="1" r:id="rId2"/>
    <sheet name="BdC Récap à retourner" sheetId="2" r:id="rId3"/>
  </sheets>
  <definedNames>
    <definedName name="_xlnm.Print_Area" localSheetId="1">'Total groupe'!$A$1:$DB$48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3" i="1" l="1"/>
  <c r="BC43" i="1"/>
  <c r="BW3" i="1"/>
  <c r="BY3" i="1"/>
  <c r="CA3" i="1"/>
  <c r="CC3" i="1"/>
  <c r="CE3" i="1"/>
  <c r="CG3" i="1"/>
  <c r="CI3" i="1"/>
  <c r="CK3" i="1"/>
  <c r="CM3" i="1"/>
  <c r="CO3" i="1"/>
  <c r="CQ3" i="1"/>
  <c r="CS3" i="1"/>
  <c r="CU3" i="1"/>
  <c r="CW3" i="1"/>
  <c r="CY3" i="1"/>
  <c r="DA3" i="1"/>
  <c r="DC3" i="1"/>
  <c r="DE3" i="1"/>
  <c r="DG3" i="1"/>
  <c r="DI3" i="1"/>
  <c r="DK3" i="1"/>
  <c r="DM3" i="1"/>
  <c r="DO3" i="1"/>
  <c r="DQ3" i="1"/>
  <c r="DS3" i="1"/>
  <c r="DU3" i="1"/>
  <c r="DW3" i="1"/>
  <c r="DY3" i="1"/>
  <c r="EA3" i="1"/>
  <c r="EC3" i="1"/>
  <c r="EE3" i="1"/>
  <c r="EG3" i="1"/>
  <c r="EI3" i="1"/>
  <c r="EK3" i="1"/>
  <c r="EM3" i="1"/>
  <c r="EO3" i="1"/>
  <c r="EQ3" i="1"/>
  <c r="ES3" i="1"/>
  <c r="EU3" i="1"/>
  <c r="ET43" i="1" s="1"/>
  <c r="EW3" i="1"/>
  <c r="EY3" i="1"/>
  <c r="FA3" i="1"/>
  <c r="FC3" i="1"/>
  <c r="FE3" i="1"/>
  <c r="FG3" i="1"/>
  <c r="FI3" i="1"/>
  <c r="FK3" i="1"/>
  <c r="FM3" i="1"/>
  <c r="FO3" i="1"/>
  <c r="FQ3" i="1"/>
  <c r="G3" i="1"/>
  <c r="I3" i="1"/>
  <c r="K3" i="1"/>
  <c r="M3" i="1"/>
  <c r="O3" i="1"/>
  <c r="Q3" i="1"/>
  <c r="S3" i="1"/>
  <c r="U3" i="1"/>
  <c r="W3" i="1"/>
  <c r="Y3" i="1"/>
  <c r="AA3" i="1"/>
  <c r="AC3" i="1"/>
  <c r="AE3" i="1"/>
  <c r="AG3" i="1"/>
  <c r="AI3" i="1"/>
  <c r="AK3" i="1"/>
  <c r="AM3" i="1"/>
  <c r="AO3" i="1"/>
  <c r="AQ3" i="1"/>
  <c r="AS3" i="1"/>
  <c r="AU3" i="1"/>
  <c r="AW3" i="1"/>
  <c r="AY3" i="1"/>
  <c r="BA3" i="1"/>
  <c r="BC3" i="1"/>
  <c r="BE3" i="1"/>
  <c r="BG3" i="1"/>
  <c r="BI3" i="1"/>
  <c r="BK3" i="1"/>
  <c r="BM3" i="1"/>
  <c r="BO3" i="1"/>
  <c r="BQ3" i="1"/>
  <c r="BS3" i="1"/>
  <c r="BU3" i="1"/>
  <c r="BG43" i="1"/>
  <c r="BI43" i="1"/>
  <c r="BK43" i="1"/>
  <c r="BM43" i="1"/>
  <c r="BO43" i="1"/>
  <c r="BQ43" i="1"/>
  <c r="BS43" i="1"/>
  <c r="BU43" i="1"/>
  <c r="BW43" i="1"/>
  <c r="BY43" i="1"/>
  <c r="CA43" i="1"/>
  <c r="CC43" i="1"/>
  <c r="CE43" i="1"/>
  <c r="CG43" i="1"/>
  <c r="CI43" i="1"/>
  <c r="CK43" i="1"/>
  <c r="CM43" i="1"/>
  <c r="CO43" i="1"/>
  <c r="CQ43" i="1"/>
  <c r="CS43" i="1"/>
  <c r="CU43" i="1"/>
  <c r="CW43" i="1"/>
  <c r="CY43" i="1"/>
  <c r="DA43" i="1"/>
  <c r="DC43" i="1"/>
  <c r="DE43" i="1"/>
  <c r="DG43" i="1"/>
  <c r="DI43" i="1"/>
  <c r="DK43" i="1"/>
  <c r="DM43" i="1"/>
  <c r="DO43" i="1"/>
  <c r="DQ43" i="1"/>
  <c r="DS43" i="1"/>
  <c r="DU43" i="1"/>
  <c r="DW43" i="1"/>
  <c r="DY43" i="1"/>
  <c r="EA43" i="1"/>
  <c r="EC43" i="1"/>
  <c r="EE43" i="1"/>
  <c r="EG43" i="1"/>
  <c r="EI43" i="1"/>
  <c r="EK43" i="1"/>
  <c r="EM43" i="1"/>
  <c r="EO43" i="1"/>
  <c r="EQ43" i="1"/>
  <c r="ES43" i="1"/>
  <c r="EU43" i="1"/>
  <c r="EW43" i="1"/>
  <c r="EY43" i="1"/>
  <c r="FA43" i="1"/>
  <c r="FC43" i="1"/>
  <c r="FE43" i="1"/>
  <c r="FG43" i="1"/>
  <c r="FI43" i="1"/>
  <c r="FK43" i="1"/>
  <c r="FM43" i="1"/>
  <c r="FO43" i="1"/>
  <c r="FQ43" i="1"/>
  <c r="EU4" i="1"/>
  <c r="EU5" i="1"/>
  <c r="EU6" i="1"/>
  <c r="EU7" i="1"/>
  <c r="EU8" i="1"/>
  <c r="EU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36" i="1"/>
  <c r="EU37" i="1"/>
  <c r="EU38" i="1"/>
  <c r="EU39" i="1"/>
  <c r="EU40" i="1"/>
  <c r="DW4" i="1"/>
  <c r="DW5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V43" i="1" l="1"/>
  <c r="DD43" i="1"/>
  <c r="G22" i="1"/>
  <c r="I22" i="1"/>
  <c r="G23" i="1"/>
  <c r="I23" i="1"/>
  <c r="G24" i="1"/>
  <c r="I24" i="1"/>
  <c r="G25" i="1"/>
  <c r="I25" i="1"/>
  <c r="E18" i="2" l="1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17" i="2"/>
  <c r="E16" i="2"/>
  <c r="FO4" i="1" l="1"/>
  <c r="FO5" i="1"/>
  <c r="FO6" i="1"/>
  <c r="FO7" i="1"/>
  <c r="FQ4" i="1"/>
  <c r="FQ5" i="1"/>
  <c r="FQ6" i="1"/>
  <c r="FQ7" i="1"/>
  <c r="DZ42" i="1" l="1"/>
  <c r="EB42" i="1"/>
  <c r="ED42" i="1"/>
  <c r="EF42" i="1"/>
  <c r="EH42" i="1"/>
  <c r="EJ42" i="1"/>
  <c r="EL42" i="1"/>
  <c r="EN42" i="1"/>
  <c r="EP42" i="1"/>
  <c r="ER42" i="1"/>
  <c r="ET42" i="1"/>
  <c r="EV42" i="1"/>
  <c r="EX42" i="1"/>
  <c r="EZ42" i="1"/>
  <c r="FB42" i="1"/>
  <c r="FD42" i="1"/>
  <c r="FF42" i="1"/>
  <c r="FH42" i="1"/>
  <c r="FJ42" i="1"/>
  <c r="FL42" i="1"/>
  <c r="FN42" i="1"/>
  <c r="FP42" i="1"/>
  <c r="FR42" i="1"/>
  <c r="H42" i="1"/>
  <c r="J42" i="1"/>
  <c r="L42" i="1"/>
  <c r="N42" i="1"/>
  <c r="P42" i="1"/>
  <c r="R42" i="1"/>
  <c r="T42" i="1"/>
  <c r="V42" i="1"/>
  <c r="X42" i="1"/>
  <c r="Z42" i="1"/>
  <c r="AB42" i="1"/>
  <c r="AD42" i="1"/>
  <c r="AF42" i="1"/>
  <c r="AH42" i="1"/>
  <c r="AJ42" i="1"/>
  <c r="AL42" i="1"/>
  <c r="AN42" i="1"/>
  <c r="AP42" i="1"/>
  <c r="AR42" i="1"/>
  <c r="AT42" i="1"/>
  <c r="AV42" i="1"/>
  <c r="AX42" i="1"/>
  <c r="AZ42" i="1"/>
  <c r="BB42" i="1"/>
  <c r="BD42" i="1"/>
  <c r="BF42" i="1"/>
  <c r="BH42" i="1"/>
  <c r="BJ42" i="1"/>
  <c r="BL42" i="1"/>
  <c r="BN42" i="1"/>
  <c r="BP42" i="1"/>
  <c r="BR42" i="1"/>
  <c r="BT42" i="1"/>
  <c r="BV42" i="1"/>
  <c r="BX42" i="1"/>
  <c r="BZ42" i="1"/>
  <c r="CB42" i="1"/>
  <c r="CD42" i="1"/>
  <c r="CF42" i="1"/>
  <c r="CH42" i="1"/>
  <c r="CJ42" i="1"/>
  <c r="CL42" i="1"/>
  <c r="CN42" i="1"/>
  <c r="CP42" i="1"/>
  <c r="CR42" i="1"/>
  <c r="CT42" i="1"/>
  <c r="CV42" i="1"/>
  <c r="CX42" i="1"/>
  <c r="CZ42" i="1"/>
  <c r="DB42" i="1"/>
  <c r="DD42" i="1"/>
  <c r="DF42" i="1"/>
  <c r="DH42" i="1"/>
  <c r="DJ42" i="1"/>
  <c r="DL42" i="1"/>
  <c r="DN42" i="1"/>
  <c r="DP42" i="1"/>
  <c r="DR42" i="1"/>
  <c r="DT42" i="1"/>
  <c r="DV42" i="1"/>
  <c r="DX42" i="1"/>
  <c r="F42" i="1"/>
  <c r="FO8" i="1" l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M4" i="1"/>
  <c r="FM5" i="1"/>
  <c r="FM6" i="1"/>
  <c r="FM7" i="1"/>
  <c r="FM8" i="1"/>
  <c r="FM9" i="1"/>
  <c r="FM10" i="1"/>
  <c r="FM11" i="1"/>
  <c r="FM12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FM38" i="1"/>
  <c r="FM39" i="1"/>
  <c r="FM40" i="1"/>
  <c r="FK4" i="1"/>
  <c r="FK5" i="1"/>
  <c r="FK6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K38" i="1"/>
  <c r="FK39" i="1"/>
  <c r="FK40" i="1"/>
  <c r="FI4" i="1"/>
  <c r="FI5" i="1"/>
  <c r="FI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C4" i="1"/>
  <c r="FC5" i="1"/>
  <c r="FC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A4" i="1"/>
  <c r="FA5" i="1"/>
  <c r="FA6" i="1"/>
  <c r="FA7" i="1"/>
  <c r="FA8" i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EY4" i="1"/>
  <c r="EY5" i="1"/>
  <c r="EY6" i="1"/>
  <c r="EY7" i="1"/>
  <c r="EY8" i="1"/>
  <c r="EY9" i="1"/>
  <c r="EY10" i="1"/>
  <c r="EY11" i="1"/>
  <c r="EY12" i="1"/>
  <c r="EY13" i="1"/>
  <c r="EY14" i="1"/>
  <c r="EY15" i="1"/>
  <c r="EY16" i="1"/>
  <c r="EY17" i="1"/>
  <c r="EY18" i="1"/>
  <c r="EY19" i="1"/>
  <c r="EY20" i="1"/>
  <c r="EY21" i="1"/>
  <c r="EY22" i="1"/>
  <c r="EY23" i="1"/>
  <c r="EY24" i="1"/>
  <c r="EY25" i="1"/>
  <c r="EY26" i="1"/>
  <c r="EY27" i="1"/>
  <c r="EY28" i="1"/>
  <c r="EY29" i="1"/>
  <c r="EY30" i="1"/>
  <c r="EY31" i="1"/>
  <c r="EY32" i="1"/>
  <c r="EY33" i="1"/>
  <c r="EY34" i="1"/>
  <c r="EY35" i="1"/>
  <c r="EY36" i="1"/>
  <c r="EY37" i="1"/>
  <c r="EY38" i="1"/>
  <c r="EY39" i="1"/>
  <c r="EY40" i="1"/>
  <c r="EW4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K4" i="1"/>
  <c r="EK5" i="1"/>
  <c r="EK6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I4" i="1"/>
  <c r="EI5" i="1"/>
  <c r="EI6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19" i="1"/>
  <c r="EI20" i="1"/>
  <c r="EI21" i="1"/>
  <c r="EI22" i="1"/>
  <c r="EI23" i="1"/>
  <c r="EI24" i="1"/>
  <c r="EI25" i="1"/>
  <c r="EI26" i="1"/>
  <c r="EI27" i="1"/>
  <c r="EI28" i="1"/>
  <c r="EI29" i="1"/>
  <c r="EI30" i="1"/>
  <c r="EI31" i="1"/>
  <c r="EI32" i="1"/>
  <c r="EI33" i="1"/>
  <c r="EI34" i="1"/>
  <c r="EI35" i="1"/>
  <c r="EI36" i="1"/>
  <c r="EI37" i="1"/>
  <c r="EI38" i="1"/>
  <c r="EI39" i="1"/>
  <c r="EI40" i="1"/>
  <c r="EE4" i="1"/>
  <c r="EE5" i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C4" i="1"/>
  <c r="EC5" i="1"/>
  <c r="EC6" i="1"/>
  <c r="EC7" i="1"/>
  <c r="EC8" i="1"/>
  <c r="EC9" i="1"/>
  <c r="EC10" i="1"/>
  <c r="EC11" i="1"/>
  <c r="EC12" i="1"/>
  <c r="EC13" i="1"/>
  <c r="EC14" i="1"/>
  <c r="EC15" i="1"/>
  <c r="EC16" i="1"/>
  <c r="EC17" i="1"/>
  <c r="EC18" i="1"/>
  <c r="EC19" i="1"/>
  <c r="EC20" i="1"/>
  <c r="EC21" i="1"/>
  <c r="EC22" i="1"/>
  <c r="EC23" i="1"/>
  <c r="EC24" i="1"/>
  <c r="EC25" i="1"/>
  <c r="EC26" i="1"/>
  <c r="EC27" i="1"/>
  <c r="EC28" i="1"/>
  <c r="EC29" i="1"/>
  <c r="EC30" i="1"/>
  <c r="EC31" i="1"/>
  <c r="EC32" i="1"/>
  <c r="EC33" i="1"/>
  <c r="EC34" i="1"/>
  <c r="EC35" i="1"/>
  <c r="EC36" i="1"/>
  <c r="EC37" i="1"/>
  <c r="EC38" i="1"/>
  <c r="EC39" i="1"/>
  <c r="EC40" i="1"/>
  <c r="EA4" i="1"/>
  <c r="EA5" i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DY4" i="1"/>
  <c r="DY5" i="1"/>
  <c r="DY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Q4" i="1"/>
  <c r="DQ5" i="1"/>
  <c r="DQ6" i="1"/>
  <c r="DQ7" i="1"/>
  <c r="DQ8" i="1"/>
  <c r="DQ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O4" i="1"/>
  <c r="DO5" i="1"/>
  <c r="DO6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DO38" i="1"/>
  <c r="DO39" i="1"/>
  <c r="DO40" i="1"/>
  <c r="DM4" i="1"/>
  <c r="DM5" i="1"/>
  <c r="DM6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Q4" i="1"/>
  <c r="CQ5" i="1"/>
  <c r="CQ6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O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U4" i="1"/>
  <c r="BU5" i="1"/>
  <c r="BT43" i="1" s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FN43" i="1" l="1"/>
  <c r="FL43" i="1"/>
  <c r="FJ43" i="1"/>
  <c r="FH43" i="1"/>
  <c r="FF43" i="1"/>
  <c r="FB43" i="1"/>
  <c r="EZ43" i="1"/>
  <c r="EX43" i="1"/>
  <c r="EV43" i="1"/>
  <c r="EP43" i="1"/>
  <c r="EN43" i="1"/>
  <c r="EL43" i="1"/>
  <c r="EJ43" i="1"/>
  <c r="EH43" i="1"/>
  <c r="ED43" i="1"/>
  <c r="EB43" i="1"/>
  <c r="DZ43" i="1"/>
  <c r="DX43" i="1"/>
  <c r="DP43" i="1"/>
  <c r="DN43" i="1"/>
  <c r="DL43" i="1"/>
  <c r="DJ43" i="1"/>
  <c r="DF43" i="1"/>
  <c r="DB43" i="1"/>
  <c r="CZ43" i="1"/>
  <c r="CX43" i="1"/>
  <c r="CT43" i="1"/>
  <c r="CR43" i="1"/>
  <c r="CP43" i="1"/>
  <c r="CN43" i="1"/>
  <c r="CL43" i="1"/>
  <c r="CH43" i="1"/>
  <c r="CF43" i="1"/>
  <c r="CD43" i="1"/>
  <c r="CB43" i="1"/>
  <c r="BZ43" i="1"/>
  <c r="BV43" i="1"/>
  <c r="BR43" i="1"/>
  <c r="BP43" i="1"/>
  <c r="BN43" i="1"/>
  <c r="BJ43" i="1"/>
  <c r="BH43" i="1"/>
  <c r="FO42" i="1"/>
  <c r="CO42" i="1"/>
  <c r="DQ42" i="1"/>
  <c r="DW42" i="1"/>
  <c r="EY42" i="1"/>
  <c r="EW42" i="1"/>
  <c r="DM42" i="1"/>
  <c r="EU42" i="1"/>
  <c r="AA42" i="1"/>
  <c r="BE42" i="1"/>
  <c r="CG42" i="1"/>
  <c r="DK42" i="1"/>
  <c r="EQ42" i="1"/>
  <c r="CE42" i="1"/>
  <c r="DG42" i="1"/>
  <c r="EO42" i="1"/>
  <c r="AG42" i="1"/>
  <c r="BI42" i="1"/>
  <c r="AE42" i="1"/>
  <c r="BG42" i="1"/>
  <c r="AY42" i="1"/>
  <c r="CC42" i="1"/>
  <c r="DE42" i="1"/>
  <c r="EM42" i="1"/>
  <c r="AI42" i="1"/>
  <c r="DC42" i="1"/>
  <c r="EK42" i="1"/>
  <c r="FI42" i="1"/>
  <c r="FM42" i="1"/>
  <c r="CI42" i="1"/>
  <c r="Y42" i="1"/>
  <c r="U42" i="1"/>
  <c r="S42" i="1"/>
  <c r="AU42" i="1"/>
  <c r="BW42" i="1"/>
  <c r="DA42" i="1"/>
  <c r="EI42" i="1"/>
  <c r="FK42" i="1"/>
  <c r="BK42" i="1"/>
  <c r="CM42" i="1"/>
  <c r="BC42" i="1"/>
  <c r="W42" i="1"/>
  <c r="AW42" i="1"/>
  <c r="CA42" i="1"/>
  <c r="O42" i="1"/>
  <c r="AS42" i="1"/>
  <c r="BU42" i="1"/>
  <c r="CY42" i="1"/>
  <c r="EE42" i="1"/>
  <c r="AQ42" i="1"/>
  <c r="CU42" i="1"/>
  <c r="EC42" i="1"/>
  <c r="FG42" i="1"/>
  <c r="DO42" i="1"/>
  <c r="M42" i="1"/>
  <c r="BS42" i="1"/>
  <c r="AM42" i="1"/>
  <c r="BQ42" i="1"/>
  <c r="CS42" i="1"/>
  <c r="EA42" i="1"/>
  <c r="FC42" i="1"/>
  <c r="AK42" i="1"/>
  <c r="BO42" i="1"/>
  <c r="CQ42" i="1"/>
  <c r="DY42" i="1"/>
  <c r="FA42" i="1"/>
  <c r="FT11" i="1"/>
  <c r="G24" i="2" s="1"/>
  <c r="G4" i="1"/>
  <c r="I4" i="1"/>
  <c r="K4" i="1"/>
  <c r="Q4" i="1"/>
  <c r="AC4" i="1"/>
  <c r="AO4" i="1"/>
  <c r="BA4" i="1"/>
  <c r="BM4" i="1"/>
  <c r="BY4" i="1"/>
  <c r="CK4" i="1"/>
  <c r="CW4" i="1"/>
  <c r="DI4" i="1"/>
  <c r="DU4" i="1"/>
  <c r="EG4" i="1"/>
  <c r="ES4" i="1"/>
  <c r="FE4" i="1"/>
  <c r="G5" i="1"/>
  <c r="I5" i="1"/>
  <c r="K5" i="1"/>
  <c r="Q5" i="1"/>
  <c r="AC5" i="1"/>
  <c r="AO5" i="1"/>
  <c r="BA5" i="1"/>
  <c r="BM5" i="1"/>
  <c r="BY5" i="1"/>
  <c r="CK5" i="1"/>
  <c r="CW5" i="1"/>
  <c r="DI5" i="1"/>
  <c r="DU5" i="1"/>
  <c r="EG5" i="1"/>
  <c r="ES5" i="1"/>
  <c r="FE5" i="1"/>
  <c r="G6" i="1"/>
  <c r="I6" i="1"/>
  <c r="K6" i="1"/>
  <c r="Q6" i="1"/>
  <c r="AC6" i="1"/>
  <c r="AO6" i="1"/>
  <c r="BA6" i="1"/>
  <c r="BM6" i="1"/>
  <c r="BY6" i="1"/>
  <c r="CK6" i="1"/>
  <c r="CW6" i="1"/>
  <c r="DI6" i="1"/>
  <c r="DU6" i="1"/>
  <c r="EG6" i="1"/>
  <c r="ES6" i="1"/>
  <c r="FE6" i="1"/>
  <c r="G7" i="1"/>
  <c r="I7" i="1"/>
  <c r="K7" i="1"/>
  <c r="Q7" i="1"/>
  <c r="AC7" i="1"/>
  <c r="AO7" i="1"/>
  <c r="BA7" i="1"/>
  <c r="BM7" i="1"/>
  <c r="BY7" i="1"/>
  <c r="CK7" i="1"/>
  <c r="CW7" i="1"/>
  <c r="DI7" i="1"/>
  <c r="DU7" i="1"/>
  <c r="EG7" i="1"/>
  <c r="ES7" i="1"/>
  <c r="FE7" i="1"/>
  <c r="G8" i="1"/>
  <c r="I8" i="1"/>
  <c r="K8" i="1"/>
  <c r="Q8" i="1"/>
  <c r="AC8" i="1"/>
  <c r="AO8" i="1"/>
  <c r="BA8" i="1"/>
  <c r="BM8" i="1"/>
  <c r="BY8" i="1"/>
  <c r="CK8" i="1"/>
  <c r="CW8" i="1"/>
  <c r="DI8" i="1"/>
  <c r="DU8" i="1"/>
  <c r="EG8" i="1"/>
  <c r="ES8" i="1"/>
  <c r="FE8" i="1"/>
  <c r="FQ8" i="1"/>
  <c r="G9" i="1"/>
  <c r="I9" i="1"/>
  <c r="K9" i="1"/>
  <c r="Q9" i="1"/>
  <c r="AC9" i="1"/>
  <c r="AO9" i="1"/>
  <c r="BA9" i="1"/>
  <c r="BM9" i="1"/>
  <c r="BY9" i="1"/>
  <c r="CK9" i="1"/>
  <c r="CW9" i="1"/>
  <c r="DI9" i="1"/>
  <c r="DU9" i="1"/>
  <c r="EG9" i="1"/>
  <c r="ES9" i="1"/>
  <c r="FE9" i="1"/>
  <c r="FQ9" i="1"/>
  <c r="G10" i="1"/>
  <c r="I10" i="1"/>
  <c r="K10" i="1"/>
  <c r="Q10" i="1"/>
  <c r="AC10" i="1"/>
  <c r="AO10" i="1"/>
  <c r="BA10" i="1"/>
  <c r="BM10" i="1"/>
  <c r="BY10" i="1"/>
  <c r="CK10" i="1"/>
  <c r="CW10" i="1"/>
  <c r="DI10" i="1"/>
  <c r="DU10" i="1"/>
  <c r="EG10" i="1"/>
  <c r="ES10" i="1"/>
  <c r="FE10" i="1"/>
  <c r="FQ10" i="1"/>
  <c r="G11" i="1"/>
  <c r="I11" i="1"/>
  <c r="K11" i="1"/>
  <c r="Q11" i="1"/>
  <c r="AC11" i="1"/>
  <c r="AO11" i="1"/>
  <c r="BA11" i="1"/>
  <c r="BM11" i="1"/>
  <c r="BY11" i="1"/>
  <c r="CK11" i="1"/>
  <c r="CW11" i="1"/>
  <c r="DI11" i="1"/>
  <c r="DU11" i="1"/>
  <c r="EG11" i="1"/>
  <c r="ES11" i="1"/>
  <c r="FE11" i="1"/>
  <c r="FQ11" i="1"/>
  <c r="G12" i="1"/>
  <c r="I12" i="1"/>
  <c r="K12" i="1"/>
  <c r="Q12" i="1"/>
  <c r="AC12" i="1"/>
  <c r="AO12" i="1"/>
  <c r="BA12" i="1"/>
  <c r="BM12" i="1"/>
  <c r="BY12" i="1"/>
  <c r="CK12" i="1"/>
  <c r="CW12" i="1"/>
  <c r="DI12" i="1"/>
  <c r="DU12" i="1"/>
  <c r="EG12" i="1"/>
  <c r="ES12" i="1"/>
  <c r="FE12" i="1"/>
  <c r="FQ12" i="1"/>
  <c r="G13" i="1"/>
  <c r="I13" i="1"/>
  <c r="K13" i="1"/>
  <c r="Q13" i="1"/>
  <c r="AC13" i="1"/>
  <c r="AO13" i="1"/>
  <c r="BA13" i="1"/>
  <c r="BM13" i="1"/>
  <c r="BY13" i="1"/>
  <c r="CK13" i="1"/>
  <c r="CW13" i="1"/>
  <c r="DI13" i="1"/>
  <c r="DU13" i="1"/>
  <c r="EG13" i="1"/>
  <c r="ES13" i="1"/>
  <c r="FE13" i="1"/>
  <c r="FQ13" i="1"/>
  <c r="G14" i="1"/>
  <c r="I14" i="1"/>
  <c r="K14" i="1"/>
  <c r="Q14" i="1"/>
  <c r="AC14" i="1"/>
  <c r="AO14" i="1"/>
  <c r="BA14" i="1"/>
  <c r="BM14" i="1"/>
  <c r="BY14" i="1"/>
  <c r="CK14" i="1"/>
  <c r="CW14" i="1"/>
  <c r="DI14" i="1"/>
  <c r="DU14" i="1"/>
  <c r="EG14" i="1"/>
  <c r="ES14" i="1"/>
  <c r="FE14" i="1"/>
  <c r="FQ14" i="1"/>
  <c r="G15" i="1"/>
  <c r="I15" i="1"/>
  <c r="K15" i="1"/>
  <c r="Q15" i="1"/>
  <c r="AC15" i="1"/>
  <c r="AO15" i="1"/>
  <c r="BA15" i="1"/>
  <c r="BM15" i="1"/>
  <c r="BY15" i="1"/>
  <c r="CK15" i="1"/>
  <c r="CW15" i="1"/>
  <c r="DI15" i="1"/>
  <c r="DU15" i="1"/>
  <c r="EG15" i="1"/>
  <c r="ES15" i="1"/>
  <c r="FE15" i="1"/>
  <c r="FQ15" i="1"/>
  <c r="G16" i="1"/>
  <c r="I16" i="1"/>
  <c r="K16" i="1"/>
  <c r="Q16" i="1"/>
  <c r="AC16" i="1"/>
  <c r="AO16" i="1"/>
  <c r="BA16" i="1"/>
  <c r="BM16" i="1"/>
  <c r="BY16" i="1"/>
  <c r="CK16" i="1"/>
  <c r="CW16" i="1"/>
  <c r="DI16" i="1"/>
  <c r="DU16" i="1"/>
  <c r="EG16" i="1"/>
  <c r="ES16" i="1"/>
  <c r="FE16" i="1"/>
  <c r="FQ16" i="1"/>
  <c r="G17" i="1"/>
  <c r="I17" i="1"/>
  <c r="K17" i="1"/>
  <c r="Q17" i="1"/>
  <c r="AC17" i="1"/>
  <c r="AO17" i="1"/>
  <c r="BA17" i="1"/>
  <c r="BM17" i="1"/>
  <c r="BY17" i="1"/>
  <c r="CK17" i="1"/>
  <c r="CW17" i="1"/>
  <c r="DI17" i="1"/>
  <c r="DU17" i="1"/>
  <c r="EG17" i="1"/>
  <c r="ES17" i="1"/>
  <c r="FE17" i="1"/>
  <c r="FQ17" i="1"/>
  <c r="G18" i="1"/>
  <c r="I18" i="1"/>
  <c r="K18" i="1"/>
  <c r="Q18" i="1"/>
  <c r="AC18" i="1"/>
  <c r="AO18" i="1"/>
  <c r="BA18" i="1"/>
  <c r="BM18" i="1"/>
  <c r="BY18" i="1"/>
  <c r="CK18" i="1"/>
  <c r="CW18" i="1"/>
  <c r="DI18" i="1"/>
  <c r="DU18" i="1"/>
  <c r="EG18" i="1"/>
  <c r="ES18" i="1"/>
  <c r="FE18" i="1"/>
  <c r="FQ18" i="1"/>
  <c r="G19" i="1"/>
  <c r="I19" i="1"/>
  <c r="K19" i="1"/>
  <c r="Q19" i="1"/>
  <c r="AC19" i="1"/>
  <c r="AO19" i="1"/>
  <c r="BA19" i="1"/>
  <c r="BM19" i="1"/>
  <c r="BY19" i="1"/>
  <c r="CK19" i="1"/>
  <c r="CW19" i="1"/>
  <c r="DI19" i="1"/>
  <c r="DU19" i="1"/>
  <c r="EG19" i="1"/>
  <c r="ES19" i="1"/>
  <c r="FE19" i="1"/>
  <c r="FQ19" i="1"/>
  <c r="G20" i="1"/>
  <c r="I20" i="1"/>
  <c r="K20" i="1"/>
  <c r="Q20" i="1"/>
  <c r="AC20" i="1"/>
  <c r="AO20" i="1"/>
  <c r="BA20" i="1"/>
  <c r="BM20" i="1"/>
  <c r="BY20" i="1"/>
  <c r="CK20" i="1"/>
  <c r="CW20" i="1"/>
  <c r="DI20" i="1"/>
  <c r="DU20" i="1"/>
  <c r="EG20" i="1"/>
  <c r="ES20" i="1"/>
  <c r="FE20" i="1"/>
  <c r="FQ20" i="1"/>
  <c r="G21" i="1"/>
  <c r="I21" i="1"/>
  <c r="K21" i="1"/>
  <c r="Q21" i="1"/>
  <c r="AC21" i="1"/>
  <c r="AO21" i="1"/>
  <c r="BA21" i="1"/>
  <c r="BM21" i="1"/>
  <c r="BY21" i="1"/>
  <c r="CK21" i="1"/>
  <c r="CW21" i="1"/>
  <c r="DI21" i="1"/>
  <c r="DU21" i="1"/>
  <c r="EG21" i="1"/>
  <c r="ES21" i="1"/>
  <c r="FE21" i="1"/>
  <c r="FQ21" i="1"/>
  <c r="K22" i="1"/>
  <c r="Q22" i="1"/>
  <c r="AC22" i="1"/>
  <c r="AO22" i="1"/>
  <c r="BA22" i="1"/>
  <c r="BM22" i="1"/>
  <c r="BY22" i="1"/>
  <c r="CK22" i="1"/>
  <c r="CW22" i="1"/>
  <c r="DI22" i="1"/>
  <c r="DU22" i="1"/>
  <c r="EG22" i="1"/>
  <c r="ES22" i="1"/>
  <c r="FE22" i="1"/>
  <c r="FQ22" i="1"/>
  <c r="K23" i="1"/>
  <c r="Q23" i="1"/>
  <c r="AC23" i="1"/>
  <c r="AO23" i="1"/>
  <c r="BA23" i="1"/>
  <c r="BM23" i="1"/>
  <c r="BY23" i="1"/>
  <c r="CK23" i="1"/>
  <c r="CW23" i="1"/>
  <c r="DI23" i="1"/>
  <c r="DU23" i="1"/>
  <c r="EG23" i="1"/>
  <c r="ES23" i="1"/>
  <c r="FE23" i="1"/>
  <c r="FQ23" i="1"/>
  <c r="K24" i="1"/>
  <c r="Q24" i="1"/>
  <c r="AC24" i="1"/>
  <c r="AO24" i="1"/>
  <c r="BA24" i="1"/>
  <c r="BM24" i="1"/>
  <c r="BY24" i="1"/>
  <c r="CK24" i="1"/>
  <c r="CW24" i="1"/>
  <c r="DI24" i="1"/>
  <c r="DU24" i="1"/>
  <c r="EG24" i="1"/>
  <c r="ES24" i="1"/>
  <c r="FE24" i="1"/>
  <c r="FQ24" i="1"/>
  <c r="K25" i="1"/>
  <c r="Q25" i="1"/>
  <c r="AC25" i="1"/>
  <c r="AO25" i="1"/>
  <c r="BA25" i="1"/>
  <c r="BM25" i="1"/>
  <c r="BY25" i="1"/>
  <c r="CK25" i="1"/>
  <c r="CW25" i="1"/>
  <c r="DI25" i="1"/>
  <c r="DU25" i="1"/>
  <c r="EG25" i="1"/>
  <c r="ES25" i="1"/>
  <c r="FE25" i="1"/>
  <c r="FQ25" i="1"/>
  <c r="G26" i="1"/>
  <c r="I26" i="1"/>
  <c r="K26" i="1"/>
  <c r="Q26" i="1"/>
  <c r="AC26" i="1"/>
  <c r="AO26" i="1"/>
  <c r="BA26" i="1"/>
  <c r="BM26" i="1"/>
  <c r="BY26" i="1"/>
  <c r="CK26" i="1"/>
  <c r="CW26" i="1"/>
  <c r="DI26" i="1"/>
  <c r="DU26" i="1"/>
  <c r="EG26" i="1"/>
  <c r="ES26" i="1"/>
  <c r="FE26" i="1"/>
  <c r="FQ26" i="1"/>
  <c r="G27" i="1"/>
  <c r="I27" i="1"/>
  <c r="K27" i="1"/>
  <c r="Q27" i="1"/>
  <c r="AC27" i="1"/>
  <c r="AO27" i="1"/>
  <c r="BA27" i="1"/>
  <c r="BM27" i="1"/>
  <c r="BY27" i="1"/>
  <c r="CK27" i="1"/>
  <c r="CW27" i="1"/>
  <c r="DI27" i="1"/>
  <c r="DU27" i="1"/>
  <c r="EG27" i="1"/>
  <c r="ES27" i="1"/>
  <c r="FE27" i="1"/>
  <c r="FQ27" i="1"/>
  <c r="G28" i="1"/>
  <c r="I28" i="1"/>
  <c r="K28" i="1"/>
  <c r="Q28" i="1"/>
  <c r="AC28" i="1"/>
  <c r="AO28" i="1"/>
  <c r="BA28" i="1"/>
  <c r="BM28" i="1"/>
  <c r="BY28" i="1"/>
  <c r="CK28" i="1"/>
  <c r="CW28" i="1"/>
  <c r="DI28" i="1"/>
  <c r="DU28" i="1"/>
  <c r="EG28" i="1"/>
  <c r="ES28" i="1"/>
  <c r="FE28" i="1"/>
  <c r="FQ28" i="1"/>
  <c r="G29" i="1"/>
  <c r="I29" i="1"/>
  <c r="K29" i="1"/>
  <c r="Q29" i="1"/>
  <c r="AC29" i="1"/>
  <c r="AO29" i="1"/>
  <c r="BA29" i="1"/>
  <c r="BM29" i="1"/>
  <c r="BY29" i="1"/>
  <c r="CK29" i="1"/>
  <c r="CW29" i="1"/>
  <c r="DI29" i="1"/>
  <c r="DU29" i="1"/>
  <c r="EG29" i="1"/>
  <c r="ES29" i="1"/>
  <c r="FE29" i="1"/>
  <c r="FQ29" i="1"/>
  <c r="G30" i="1"/>
  <c r="I30" i="1"/>
  <c r="K30" i="1"/>
  <c r="Q30" i="1"/>
  <c r="AC30" i="1"/>
  <c r="AO30" i="1"/>
  <c r="BA30" i="1"/>
  <c r="BM30" i="1"/>
  <c r="BY30" i="1"/>
  <c r="CK30" i="1"/>
  <c r="CW30" i="1"/>
  <c r="DI30" i="1"/>
  <c r="DU30" i="1"/>
  <c r="EG30" i="1"/>
  <c r="ES30" i="1"/>
  <c r="FE30" i="1"/>
  <c r="FQ30" i="1"/>
  <c r="G31" i="1"/>
  <c r="I31" i="1"/>
  <c r="K31" i="1"/>
  <c r="Q31" i="1"/>
  <c r="AC31" i="1"/>
  <c r="AO31" i="1"/>
  <c r="BA31" i="1"/>
  <c r="BM31" i="1"/>
  <c r="BY31" i="1"/>
  <c r="CK31" i="1"/>
  <c r="CW31" i="1"/>
  <c r="DI31" i="1"/>
  <c r="DU31" i="1"/>
  <c r="EG31" i="1"/>
  <c r="ES31" i="1"/>
  <c r="FE31" i="1"/>
  <c r="FQ31" i="1"/>
  <c r="G32" i="1"/>
  <c r="I32" i="1"/>
  <c r="K32" i="1"/>
  <c r="Q32" i="1"/>
  <c r="AC32" i="1"/>
  <c r="AO32" i="1"/>
  <c r="BA32" i="1"/>
  <c r="BM32" i="1"/>
  <c r="BY32" i="1"/>
  <c r="CK32" i="1"/>
  <c r="CW32" i="1"/>
  <c r="DI32" i="1"/>
  <c r="DU32" i="1"/>
  <c r="EG32" i="1"/>
  <c r="ES32" i="1"/>
  <c r="FE32" i="1"/>
  <c r="FQ32" i="1"/>
  <c r="G33" i="1"/>
  <c r="I33" i="1"/>
  <c r="K33" i="1"/>
  <c r="Q33" i="1"/>
  <c r="AC33" i="1"/>
  <c r="AO33" i="1"/>
  <c r="BA33" i="1"/>
  <c r="BM33" i="1"/>
  <c r="BY33" i="1"/>
  <c r="CK33" i="1"/>
  <c r="CW33" i="1"/>
  <c r="DI33" i="1"/>
  <c r="DU33" i="1"/>
  <c r="EG33" i="1"/>
  <c r="ES33" i="1"/>
  <c r="FE33" i="1"/>
  <c r="FQ33" i="1"/>
  <c r="G34" i="1"/>
  <c r="I34" i="1"/>
  <c r="K34" i="1"/>
  <c r="Q34" i="1"/>
  <c r="AC34" i="1"/>
  <c r="AO34" i="1"/>
  <c r="BA34" i="1"/>
  <c r="BM34" i="1"/>
  <c r="BY34" i="1"/>
  <c r="CK34" i="1"/>
  <c r="CW34" i="1"/>
  <c r="DI34" i="1"/>
  <c r="DU34" i="1"/>
  <c r="EG34" i="1"/>
  <c r="ES34" i="1"/>
  <c r="FE34" i="1"/>
  <c r="FQ34" i="1"/>
  <c r="G35" i="1"/>
  <c r="I35" i="1"/>
  <c r="K35" i="1"/>
  <c r="Q35" i="1"/>
  <c r="AC35" i="1"/>
  <c r="AO35" i="1"/>
  <c r="BA35" i="1"/>
  <c r="BM35" i="1"/>
  <c r="BY35" i="1"/>
  <c r="CK35" i="1"/>
  <c r="CW35" i="1"/>
  <c r="DI35" i="1"/>
  <c r="DU35" i="1"/>
  <c r="EG35" i="1"/>
  <c r="ES35" i="1"/>
  <c r="FE35" i="1"/>
  <c r="FQ35" i="1"/>
  <c r="G36" i="1"/>
  <c r="I36" i="1"/>
  <c r="K36" i="1"/>
  <c r="Q36" i="1"/>
  <c r="AC36" i="1"/>
  <c r="AO36" i="1"/>
  <c r="BA36" i="1"/>
  <c r="BM36" i="1"/>
  <c r="BY36" i="1"/>
  <c r="CK36" i="1"/>
  <c r="CW36" i="1"/>
  <c r="DI36" i="1"/>
  <c r="DU36" i="1"/>
  <c r="EG36" i="1"/>
  <c r="ES36" i="1"/>
  <c r="FE36" i="1"/>
  <c r="FQ36" i="1"/>
  <c r="G37" i="1"/>
  <c r="I37" i="1"/>
  <c r="K37" i="1"/>
  <c r="Q37" i="1"/>
  <c r="AC37" i="1"/>
  <c r="AO37" i="1"/>
  <c r="BA37" i="1"/>
  <c r="BM37" i="1"/>
  <c r="BY37" i="1"/>
  <c r="CK37" i="1"/>
  <c r="CW37" i="1"/>
  <c r="DI37" i="1"/>
  <c r="DU37" i="1"/>
  <c r="EG37" i="1"/>
  <c r="ES37" i="1"/>
  <c r="FE37" i="1"/>
  <c r="FQ37" i="1"/>
  <c r="G38" i="1"/>
  <c r="I38" i="1"/>
  <c r="K38" i="1"/>
  <c r="Q38" i="1"/>
  <c r="AC38" i="1"/>
  <c r="AO38" i="1"/>
  <c r="BA38" i="1"/>
  <c r="BM38" i="1"/>
  <c r="BY38" i="1"/>
  <c r="CK38" i="1"/>
  <c r="CW38" i="1"/>
  <c r="DI38" i="1"/>
  <c r="DU38" i="1"/>
  <c r="EG38" i="1"/>
  <c r="ES38" i="1"/>
  <c r="FE38" i="1"/>
  <c r="FQ38" i="1"/>
  <c r="G39" i="1"/>
  <c r="I39" i="1"/>
  <c r="K39" i="1"/>
  <c r="Q39" i="1"/>
  <c r="AC39" i="1"/>
  <c r="AO39" i="1"/>
  <c r="BA39" i="1"/>
  <c r="BM39" i="1"/>
  <c r="BY39" i="1"/>
  <c r="CK39" i="1"/>
  <c r="CW39" i="1"/>
  <c r="DI39" i="1"/>
  <c r="DU39" i="1"/>
  <c r="EG39" i="1"/>
  <c r="ES39" i="1"/>
  <c r="FE39" i="1"/>
  <c r="FQ39" i="1"/>
  <c r="G40" i="1"/>
  <c r="I40" i="1"/>
  <c r="K40" i="1"/>
  <c r="Q40" i="1"/>
  <c r="AC40" i="1"/>
  <c r="AO40" i="1"/>
  <c r="BA40" i="1"/>
  <c r="BM40" i="1"/>
  <c r="BY40" i="1"/>
  <c r="CK40" i="1"/>
  <c r="CW40" i="1"/>
  <c r="DI40" i="1"/>
  <c r="DU40" i="1"/>
  <c r="EG40" i="1"/>
  <c r="ES40" i="1"/>
  <c r="FE40" i="1"/>
  <c r="FQ40" i="1"/>
  <c r="FP43" i="1" l="1"/>
  <c r="FD43" i="1"/>
  <c r="ER43" i="1"/>
  <c r="EF43" i="1"/>
  <c r="DT43" i="1"/>
  <c r="DH43" i="1"/>
  <c r="CV43" i="1"/>
  <c r="CJ43" i="1"/>
  <c r="BX43" i="1"/>
  <c r="BL43" i="1"/>
  <c r="H43" i="1"/>
  <c r="AO42" i="1"/>
  <c r="AC42" i="1"/>
  <c r="FE42" i="1"/>
  <c r="Q42" i="1"/>
  <c r="ES42" i="1"/>
  <c r="K42" i="1"/>
  <c r="BY42" i="1"/>
  <c r="BA42" i="1"/>
  <c r="EG42" i="1"/>
  <c r="I42" i="1"/>
  <c r="DU42" i="1"/>
  <c r="G42" i="1"/>
  <c r="DI42" i="1"/>
  <c r="BM42" i="1"/>
  <c r="CW42" i="1"/>
  <c r="CK42" i="1"/>
  <c r="FQ42" i="1"/>
  <c r="FS5" i="1"/>
  <c r="FS6" i="1"/>
  <c r="FS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20" i="1"/>
  <c r="FS21" i="1"/>
  <c r="FS22" i="1"/>
  <c r="FS23" i="1"/>
  <c r="FS24" i="1"/>
  <c r="FS25" i="1"/>
  <c r="FS26" i="1"/>
  <c r="FS27" i="1"/>
  <c r="FS28" i="1"/>
  <c r="FS29" i="1"/>
  <c r="FS30" i="1"/>
  <c r="FS31" i="1"/>
  <c r="FS32" i="1"/>
  <c r="FS33" i="1"/>
  <c r="FS34" i="1"/>
  <c r="FS35" i="1"/>
  <c r="FS36" i="1"/>
  <c r="FS37" i="1"/>
  <c r="FS38" i="1"/>
  <c r="FS39" i="1"/>
  <c r="FS40" i="1"/>
  <c r="FS4" i="1"/>
  <c r="FS3" i="1"/>
  <c r="FT5" i="1"/>
  <c r="G18" i="2" s="1"/>
  <c r="FT6" i="1"/>
  <c r="G19" i="2" s="1"/>
  <c r="FT7" i="1"/>
  <c r="G20" i="2" s="1"/>
  <c r="FT8" i="1"/>
  <c r="G21" i="2" s="1"/>
  <c r="FT9" i="1"/>
  <c r="G22" i="2" s="1"/>
  <c r="FT10" i="1"/>
  <c r="G23" i="2" s="1"/>
  <c r="FT12" i="1"/>
  <c r="G25" i="2" s="1"/>
  <c r="FT13" i="1"/>
  <c r="G26" i="2" s="1"/>
  <c r="FT14" i="1"/>
  <c r="G27" i="2" s="1"/>
  <c r="FT15" i="1"/>
  <c r="G28" i="2" s="1"/>
  <c r="FT16" i="1"/>
  <c r="G29" i="2" s="1"/>
  <c r="FT17" i="1"/>
  <c r="G30" i="2" s="1"/>
  <c r="FT18" i="1"/>
  <c r="G31" i="2" s="1"/>
  <c r="FT19" i="1"/>
  <c r="G32" i="2" s="1"/>
  <c r="FT20" i="1"/>
  <c r="G33" i="2" s="1"/>
  <c r="FT21" i="1"/>
  <c r="G34" i="2" s="1"/>
  <c r="FT22" i="1"/>
  <c r="G35" i="2" s="1"/>
  <c r="FT23" i="1"/>
  <c r="G36" i="2" s="1"/>
  <c r="FT24" i="1"/>
  <c r="G37" i="2" s="1"/>
  <c r="FT25" i="1"/>
  <c r="G38" i="2" s="1"/>
  <c r="FT26" i="1"/>
  <c r="G39" i="2" s="1"/>
  <c r="FT27" i="1"/>
  <c r="G40" i="2" s="1"/>
  <c r="FT28" i="1"/>
  <c r="G41" i="2" s="1"/>
  <c r="FT29" i="1"/>
  <c r="G42" i="2" s="1"/>
  <c r="FT30" i="1"/>
  <c r="G43" i="2" s="1"/>
  <c r="FT31" i="1"/>
  <c r="G44" i="2" s="1"/>
  <c r="FT32" i="1"/>
  <c r="G45" i="2" s="1"/>
  <c r="FT33" i="1"/>
  <c r="G46" i="2" s="1"/>
  <c r="FT34" i="1"/>
  <c r="G47" i="2" s="1"/>
  <c r="FT35" i="1"/>
  <c r="G48" i="2" s="1"/>
  <c r="FT36" i="1"/>
  <c r="G49" i="2" s="1"/>
  <c r="FT37" i="1"/>
  <c r="G50" i="2" s="1"/>
  <c r="FT38" i="1"/>
  <c r="G51" i="2" s="1"/>
  <c r="FT39" i="1"/>
  <c r="G52" i="2" s="1"/>
  <c r="FT40" i="1"/>
  <c r="FT4" i="1"/>
  <c r="G17" i="2" s="1"/>
  <c r="FT3" i="1"/>
  <c r="G16" i="2" s="1"/>
  <c r="FR43" i="1" l="1"/>
  <c r="G53" i="2"/>
  <c r="FS43" i="1"/>
  <c r="DS18" i="1"/>
  <c r="DS32" i="1"/>
  <c r="DS21" i="1"/>
  <c r="DS37" i="1"/>
  <c r="DS36" i="1"/>
  <c r="DS14" i="1"/>
  <c r="DS30" i="1"/>
  <c r="DS34" i="1"/>
  <c r="DS40" i="1"/>
  <c r="DS19" i="1"/>
  <c r="DS35" i="1"/>
  <c r="DS39" i="1"/>
  <c r="DS25" i="1"/>
  <c r="DS24" i="1"/>
  <c r="DS10" i="1"/>
  <c r="DS17" i="1"/>
  <c r="DS33" i="1"/>
  <c r="DS11" i="1"/>
  <c r="DS26" i="1"/>
  <c r="DS9" i="1"/>
  <c r="DS28" i="1"/>
  <c r="DS15" i="1"/>
  <c r="DS31" i="1"/>
  <c r="DS4" i="1"/>
  <c r="DS8" i="1"/>
  <c r="DS23" i="1"/>
  <c r="DS6" i="1"/>
  <c r="DS13" i="1"/>
  <c r="DS29" i="1"/>
  <c r="DS12" i="1"/>
  <c r="DS16" i="1"/>
  <c r="DS7" i="1"/>
  <c r="DS22" i="1"/>
  <c r="DS38" i="1"/>
  <c r="DS20" i="1"/>
  <c r="DS27" i="1"/>
  <c r="DS5" i="1"/>
  <c r="DR43" i="1" l="1"/>
  <c r="DS42" i="1"/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G43" i="1" l="1"/>
  <c r="I43" i="1"/>
  <c r="K43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AU43" i="1"/>
  <c r="AW43" i="1"/>
  <c r="AY43" i="1"/>
  <c r="BA43" i="1"/>
  <c r="BD43" i="1" l="1"/>
  <c r="BF43" i="1" l="1"/>
  <c r="I18" i="2" l="1"/>
  <c r="L43" i="1" l="1"/>
  <c r="I16" i="2"/>
  <c r="I17" i="2"/>
  <c r="F43" i="1" l="1"/>
  <c r="X43" i="1"/>
  <c r="AN43" i="1"/>
  <c r="P43" i="1"/>
  <c r="AF43" i="1"/>
  <c r="BB43" i="1"/>
  <c r="AD43" i="1"/>
  <c r="AL43" i="1"/>
  <c r="AT43" i="1"/>
  <c r="J43" i="1"/>
  <c r="T43" i="1"/>
  <c r="AB43" i="1"/>
  <c r="AJ43" i="1"/>
  <c r="AR43" i="1"/>
  <c r="AZ43" i="1"/>
  <c r="AV43" i="1"/>
  <c r="N43" i="1"/>
  <c r="V43" i="1"/>
  <c r="R43" i="1"/>
  <c r="Z43" i="1"/>
  <c r="AH43" i="1"/>
  <c r="AP43" i="1"/>
  <c r="AX43" i="1"/>
  <c r="I54" i="2"/>
  <c r="H55" i="2" s="1"/>
  <c r="H54" i="2"/>
  <c r="H56" i="2" l="1"/>
  <c r="H57" i="2" s="1"/>
  <c r="H58" i="2" l="1"/>
  <c r="H59" i="2" s="1"/>
  <c r="FT43" i="1"/>
</calcChain>
</file>

<file path=xl/sharedStrings.xml><?xml version="1.0" encoding="utf-8"?>
<sst xmlns="http://schemas.openxmlformats.org/spreadsheetml/2006/main" count="379" uniqueCount="164">
  <si>
    <t>MONTANT PAR PERSONNE</t>
  </si>
  <si>
    <t>St Michel Magasins - RCS BLOIS 500 144 761</t>
  </si>
  <si>
    <t>Libellé</t>
  </si>
  <si>
    <t>………………………………</t>
  </si>
  <si>
    <t>Total Nbre de produits par personne</t>
  </si>
  <si>
    <t xml:space="preserve">PV TTC </t>
  </si>
  <si>
    <t xml:space="preserve">Prix unitaire TTC </t>
  </si>
  <si>
    <t>Quantité</t>
  </si>
  <si>
    <t xml:space="preserve"> Total</t>
  </si>
  <si>
    <t>x</t>
  </si>
  <si>
    <t>=</t>
  </si>
  <si>
    <t>Remise</t>
  </si>
  <si>
    <t>Montant TTC à régler</t>
  </si>
  <si>
    <t>Remise automatique : 15%, 20% ou 25%</t>
  </si>
  <si>
    <t xml:space="preserve">Principe des remises : </t>
  </si>
  <si>
    <t>Bon de commande récapitulatif à nous retourner par mail à : contact.vad@stmichel.fr</t>
  </si>
  <si>
    <t>Contact Principal :</t>
  </si>
  <si>
    <t xml:space="preserve">Téléphone : </t>
  </si>
  <si>
    <t>LIVRAISON</t>
  </si>
  <si>
    <t>CP / Ville :</t>
  </si>
  <si>
    <t>Rue :</t>
  </si>
  <si>
    <t>Destinataire :</t>
  </si>
  <si>
    <t>FACTURATION</t>
  </si>
  <si>
    <t>(Précisez destinataire : école, salle, chez un particulier, etc…)</t>
  </si>
  <si>
    <r>
      <t>Téléphone</t>
    </r>
    <r>
      <rPr>
        <b/>
        <sz val="10"/>
        <color theme="1"/>
        <rFont val="Calibri"/>
        <family val="2"/>
        <scheme val="minor"/>
      </rPr>
      <t xml:space="preserve"> (pour livraison)</t>
    </r>
    <r>
      <rPr>
        <b/>
        <sz val="12"/>
        <color theme="1"/>
        <rFont val="Calibri"/>
        <family val="2"/>
        <scheme val="minor"/>
      </rPr>
      <t xml:space="preserve"> : </t>
    </r>
  </si>
  <si>
    <t>Montant TTC</t>
  </si>
  <si>
    <t>Total de l'APE</t>
  </si>
  <si>
    <t>TOTAL</t>
  </si>
  <si>
    <t>(Coordonnées qui apparaîtront sur la facture)</t>
  </si>
  <si>
    <t xml:space="preserve">CP / Ville : </t>
  </si>
  <si>
    <t>ETAPE 1 :</t>
  </si>
  <si>
    <r>
      <t>Bien compléter l'entête avec l'</t>
    </r>
    <r>
      <rPr>
        <b/>
        <sz val="11"/>
        <color theme="1"/>
        <rFont val="Calibri"/>
        <family val="2"/>
        <scheme val="minor"/>
      </rPr>
      <t>adresse de facturation et de livraison</t>
    </r>
    <r>
      <rPr>
        <sz val="11"/>
        <color theme="1"/>
        <rFont val="Calibri"/>
        <family val="2"/>
        <scheme val="minor"/>
      </rPr>
      <t>. Préciser toutes les</t>
    </r>
    <r>
      <rPr>
        <b/>
        <sz val="11"/>
        <color theme="1"/>
        <rFont val="Calibri"/>
        <family val="2"/>
        <scheme val="minor"/>
      </rPr>
      <t xml:space="preserve"> informations nécessaires pour le transporteur (salle, gymnase…) et le numéro de téléphone portable</t>
    </r>
    <r>
      <rPr>
        <sz val="11"/>
        <color theme="1"/>
        <rFont val="Calibri"/>
        <family val="2"/>
        <scheme val="minor"/>
      </rPr>
      <t xml:space="preserve"> de la personne qui réceptionnera la livraison.</t>
    </r>
  </si>
  <si>
    <t>ETAPE 2 :</t>
  </si>
  <si>
    <t>Le règlement sera à effectuer à la commande, sans quoi, celle-ci ne sera prise en compte.</t>
  </si>
  <si>
    <t>Par viremment bancaire, avec l'avis de virement à joindre par mail avec la commande.</t>
  </si>
  <si>
    <t>Par chèque à l'ordre de St Michel Magasins à nous faire parvenir à :</t>
  </si>
  <si>
    <t>L'atelier St Michel 8 rue du chevecier 44730 St Michel Chef Chef ( Ne pas mettre la commande avec le chèque)</t>
  </si>
  <si>
    <t>ETAPE 3 :</t>
  </si>
  <si>
    <r>
      <t xml:space="preserve">Se rendre </t>
    </r>
    <r>
      <rPr>
        <b/>
        <sz val="11"/>
        <color theme="1"/>
        <rFont val="Calibri"/>
        <family val="2"/>
        <scheme val="minor"/>
      </rPr>
      <t>disponible une journée complète</t>
    </r>
    <r>
      <rPr>
        <sz val="11"/>
        <color theme="1"/>
        <rFont val="Calibri"/>
        <family val="2"/>
        <scheme val="minor"/>
      </rPr>
      <t xml:space="preserve"> pour réceptionner la livraison. Le transporteur vous contactera dans les</t>
    </r>
    <r>
      <rPr>
        <b/>
        <sz val="11"/>
        <color theme="1"/>
        <rFont val="Calibri"/>
        <family val="2"/>
        <scheme val="minor"/>
      </rPr>
      <t xml:space="preserve"> 48h précédentes</t>
    </r>
    <r>
      <rPr>
        <sz val="11"/>
        <color theme="1"/>
        <rFont val="Calibri"/>
        <family val="2"/>
        <scheme val="minor"/>
      </rPr>
      <t>, afin de convenir d'un créneau horaire.</t>
    </r>
  </si>
  <si>
    <t>ATTENTION : Aucun rajout de commande ne sera possible une fois qu'elle sera prise en compte.</t>
  </si>
  <si>
    <t>Bon de commande récapitulatif en feuille 3</t>
  </si>
  <si>
    <t>Frais de port</t>
  </si>
  <si>
    <r>
      <t xml:space="preserve">De 0€ à 3000,99€ :     </t>
    </r>
    <r>
      <rPr>
        <b/>
        <sz val="10"/>
        <color theme="1"/>
        <rFont val="Calibri"/>
        <family val="2"/>
        <scheme val="minor"/>
      </rPr>
      <t>15% de remise</t>
    </r>
  </si>
  <si>
    <r>
      <t xml:space="preserve">De 3001,00€ à 6000,99€ :      </t>
    </r>
    <r>
      <rPr>
        <b/>
        <sz val="10"/>
        <color theme="1"/>
        <rFont val="Calibri"/>
        <family val="2"/>
        <scheme val="minor"/>
      </rPr>
      <t>20% de remise</t>
    </r>
  </si>
  <si>
    <r>
      <t xml:space="preserve">Supérieur à 6001,00€ :      </t>
    </r>
    <r>
      <rPr>
        <b/>
        <sz val="10"/>
        <color theme="1"/>
        <rFont val="Calibri"/>
        <family val="2"/>
        <scheme val="minor"/>
      </rPr>
      <t>25% de remise</t>
    </r>
  </si>
  <si>
    <t>BDC RECAPITULATIF A NOUS RETOURNER</t>
  </si>
  <si>
    <t>NOMS</t>
  </si>
  <si>
    <t xml:space="preserve">Ecole / APE / Asso : </t>
  </si>
  <si>
    <t>ID</t>
  </si>
  <si>
    <t>Réf. STM</t>
  </si>
  <si>
    <t>Réf.Fournisseur</t>
  </si>
  <si>
    <t>Réf. Fournisseur</t>
  </si>
  <si>
    <t>Doonuts nappés chocolat format familial (x40)</t>
  </si>
  <si>
    <t>Tronches de cake chocolat (x40)</t>
  </si>
  <si>
    <t>Doomino chocolat format familial (x40)</t>
  </si>
  <si>
    <t>Mix goûters format familial (x60)</t>
  </si>
  <si>
    <t>Tam Tam l'Original format familial (x60)</t>
  </si>
  <si>
    <t>Brownies individuels chocolat format familial (x24)</t>
  </si>
  <si>
    <t>Galette moelleuse nappée chocolat au lait format familial (x40)</t>
  </si>
  <si>
    <t>Galette gourmande au bon chocolat format familial (25x3)</t>
  </si>
  <si>
    <t>Galettes au bon beurre format familial (16x5)</t>
  </si>
  <si>
    <t xml:space="preserve"> Etui géant Roudor au bon beurre (24x3)</t>
  </si>
  <si>
    <t xml:space="preserve"> Grande Galette 1905 format familial (18x3)</t>
  </si>
  <si>
    <t xml:space="preserve"> Madeleines nappées chocolat format familial (x48)</t>
  </si>
  <si>
    <t xml:space="preserve"> Madeleines moelleuses (x54)</t>
  </si>
  <si>
    <t xml:space="preserve"> Savaroises chocolat format familial (x68)</t>
  </si>
  <si>
    <t xml:space="preserve"> Madeleines de Commercy pur beurre format familial (x50)</t>
  </si>
  <si>
    <t xml:space="preserve"> Amandines (x18)</t>
  </si>
  <si>
    <t xml:space="preserve"> Mirabelles (x16)</t>
  </si>
  <si>
    <t xml:space="preserve"> Petits financiers citron zestes de citron</t>
  </si>
  <si>
    <t xml:space="preserve"> Petits financiers framboise fleur de sureau</t>
  </si>
  <si>
    <t xml:space="preserve"> Petits financiers amande et pointe de vanille</t>
  </si>
  <si>
    <t xml:space="preserve"> Petits financiers praliné éclats de noisettes</t>
  </si>
  <si>
    <t xml:space="preserve"> Palets pur beurre</t>
  </si>
  <si>
    <t xml:space="preserve"> Palets pépites de chocolat</t>
  </si>
  <si>
    <t xml:space="preserve"> Sablés pépites de caramel</t>
  </si>
  <si>
    <t xml:space="preserve"> Sablés vanille naturelle</t>
  </si>
  <si>
    <t xml:space="preserve"> Petites Galettes au bon beurre (x200)</t>
  </si>
  <si>
    <t xml:space="preserve"> Petites Galettes pépites de chocolat (x200)</t>
  </si>
  <si>
    <t xml:space="preserve"> Petites Galettes éclats de caramel (x200)</t>
  </si>
  <si>
    <t xml:space="preserve"> Sablés de l'apéritif - La Bretonne</t>
  </si>
  <si>
    <t xml:space="preserve"> Sablés de l'apéritif - La Provençale</t>
  </si>
  <si>
    <t xml:space="preserve"> Sablés de l'apéritif - La Montagnarde</t>
  </si>
  <si>
    <t xml:space="preserve"> Sablés de l'apéritif - La champêtre</t>
  </si>
  <si>
    <t xml:space="preserve"> Mini Galettes tomate herbes de Provence</t>
  </si>
  <si>
    <t xml:space="preserve"> Mini Galettes comté AOP</t>
  </si>
  <si>
    <t xml:space="preserve"> Mini Galettes emmental</t>
  </si>
  <si>
    <t xml:space="preserve"> Mini Madeleines provençale</t>
  </si>
  <si>
    <t xml:space="preserve"> Mini Madeleines pesto</t>
  </si>
  <si>
    <t xml:space="preserve"> Mini Madeleines montagnarde</t>
  </si>
  <si>
    <t>041587</t>
  </si>
  <si>
    <t>042029</t>
  </si>
  <si>
    <t>042340</t>
  </si>
  <si>
    <t>042933</t>
  </si>
  <si>
    <t>041586</t>
  </si>
  <si>
    <t>042089</t>
  </si>
  <si>
    <t>042339</t>
  </si>
  <si>
    <t>042186</t>
  </si>
  <si>
    <t>041398</t>
  </si>
  <si>
    <t>041663</t>
  </si>
  <si>
    <t>041774</t>
  </si>
  <si>
    <t>042028</t>
  </si>
  <si>
    <t>040386</t>
  </si>
  <si>
    <t>656000</t>
  </si>
  <si>
    <t>750000</t>
  </si>
  <si>
    <t>042599</t>
  </si>
  <si>
    <t>041832</t>
  </si>
  <si>
    <t>041831</t>
  </si>
  <si>
    <t>042181</t>
  </si>
  <si>
    <t>040497</t>
  </si>
  <si>
    <t>040498</t>
  </si>
  <si>
    <t>041596</t>
  </si>
  <si>
    <t>041598</t>
  </si>
  <si>
    <t>040959</t>
  </si>
  <si>
    <t>040960</t>
  </si>
  <si>
    <t>041221</t>
  </si>
  <si>
    <t>042369</t>
  </si>
  <si>
    <t>042370</t>
  </si>
  <si>
    <t>052434</t>
  </si>
  <si>
    <t>042518</t>
  </si>
  <si>
    <t>042517</t>
  </si>
  <si>
    <t>042515</t>
  </si>
  <si>
    <t>042542</t>
  </si>
  <si>
    <t>042539</t>
  </si>
  <si>
    <r>
      <rPr>
        <b/>
        <sz val="10"/>
        <color theme="5"/>
        <rFont val="Calibri"/>
        <family val="2"/>
        <scheme val="minor"/>
      </rPr>
      <t>Frais de port :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15,00€</t>
    </r>
    <r>
      <rPr>
        <sz val="11"/>
        <color theme="1"/>
        <rFont val="Calibri"/>
        <family val="2"/>
        <scheme val="minor"/>
      </rPr>
      <t xml:space="preserve"> si Montant TTC &lt; 150,00€</t>
    </r>
  </si>
  <si>
    <t>Etui géant Roudor au bon beurre (24x3)</t>
  </si>
  <si>
    <t>Grande Galette 1905 format familial (18x3)</t>
  </si>
  <si>
    <t>Madeleines nappées chocolat format familial (x48)</t>
  </si>
  <si>
    <t>Madeleines moelleuses (x54)</t>
  </si>
  <si>
    <t>Savaroises chocolat format familial (x68)</t>
  </si>
  <si>
    <t>Amandines (x18)</t>
  </si>
  <si>
    <t>Madeleines de Commercy pur beurre format familial (x50)</t>
  </si>
  <si>
    <t>Mirabelles (x16)</t>
  </si>
  <si>
    <t>Petits financiers citron zestes de citron</t>
  </si>
  <si>
    <t>Petits financiers framboise fleur de sureau</t>
  </si>
  <si>
    <t>Petits financiers amande et pointe de vanille</t>
  </si>
  <si>
    <t>Petits financiers praliné éclats de noisettes</t>
  </si>
  <si>
    <t>Palets pur beurre</t>
  </si>
  <si>
    <t>Palets pépites de chocolat</t>
  </si>
  <si>
    <t>Sablés pépites de caramel</t>
  </si>
  <si>
    <t>Sablés vanille naturelle</t>
  </si>
  <si>
    <t>Petites Galettes au bon beurre (x200)</t>
  </si>
  <si>
    <t>Petites Galettes pépites de chocolat (x200)</t>
  </si>
  <si>
    <t>Petites Galettes éclats de caramel (x200)</t>
  </si>
  <si>
    <t>Sablés de l'apéritif - La Bretonne</t>
  </si>
  <si>
    <t>Sablés de l'apéritif - La Provençale</t>
  </si>
  <si>
    <t>Sablés de l'apéritif - La Montagnarde</t>
  </si>
  <si>
    <t>Sablés de l'apéritif - La champêtre</t>
  </si>
  <si>
    <t>Mini Galettes tomate herbes de Provence</t>
  </si>
  <si>
    <t>Mini Galettes comté AOP</t>
  </si>
  <si>
    <t>Mini Galettes emmental</t>
  </si>
  <si>
    <t>Mini Madeleines provençale</t>
  </si>
  <si>
    <t>Mini Madeleines pesto</t>
  </si>
  <si>
    <t>Mini Madeleines montagnarde</t>
  </si>
  <si>
    <t>042653</t>
  </si>
  <si>
    <t>750005</t>
  </si>
  <si>
    <t>042433</t>
  </si>
  <si>
    <t>042541</t>
  </si>
  <si>
    <t>gfgfd</t>
  </si>
  <si>
    <t>gdfdfg</t>
  </si>
  <si>
    <t>dfg</t>
  </si>
  <si>
    <t>dgdfg</t>
  </si>
  <si>
    <t>dfgdfg</t>
  </si>
  <si>
    <t>dfgfdg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</si>
</sst>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;[Red]#,##0"/>
    <numFmt numFmtId="166" formatCode="#,##0.00\ [$€-1];[Red]#,##0.00\ [$€-1]"/>
    <numFmt numFmtId="167" formatCode="#,##0.00\ _€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i/>
      <sz val="14"/>
      <color rgb="FFFF66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3"/>
      <color theme="5"/>
      <name val="Calibri"/>
      <family val="2"/>
      <scheme val="minor"/>
    </font>
    <font>
      <b/>
      <sz val="13"/>
      <color rgb="FFFF66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</cellStyleXfs>
  <cellXfs count="158">
    <xf numFmtId="0" fontId="0" fillId="0" borderId="0" xfId="0"/>
    <xf numFmtId="9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Border="1"/>
    <xf numFmtId="9" fontId="0" fillId="0" borderId="0" xfId="0" applyNumberFormat="1" applyFill="1" applyBorder="1"/>
    <xf numFmtId="164" fontId="0" fillId="0" borderId="0" xfId="0" applyNumberFormat="1" applyFill="1" applyBorder="1"/>
    <xf numFmtId="164" fontId="2" fillId="0" borderId="0" xfId="0" applyNumberFormat="1" applyFont="1" applyFill="1" applyBorder="1"/>
    <xf numFmtId="0" fontId="1" fillId="0" borderId="0" xfId="0" applyFont="1" applyBorder="1"/>
    <xf numFmtId="0" fontId="0" fillId="0" borderId="0" xfId="0" applyNumberFormat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/>
    <xf numFmtId="167" fontId="0" fillId="0" borderId="0" xfId="0" applyNumberFormat="1" applyAlignment="1">
      <alignment horizontal="right"/>
    </xf>
    <xf numFmtId="167" fontId="1" fillId="0" borderId="0" xfId="0" applyNumberFormat="1" applyFont="1" applyAlignment="1">
      <alignment horizontal="right"/>
    </xf>
    <xf numFmtId="167" fontId="0" fillId="0" borderId="0" xfId="0" applyNumberFormat="1"/>
    <xf numFmtId="0" fontId="15" fillId="4" borderId="0" xfId="0" applyFont="1" applyFill="1"/>
    <xf numFmtId="0" fontId="14" fillId="0" borderId="0" xfId="0" applyFont="1"/>
    <xf numFmtId="0" fontId="16" fillId="5" borderId="12" xfId="0" applyFont="1" applyFill="1" applyBorder="1" applyAlignment="1" applyProtection="1">
      <alignment horizontal="center" vertical="center"/>
    </xf>
    <xf numFmtId="164" fontId="16" fillId="5" borderId="12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/>
    <xf numFmtId="167" fontId="0" fillId="0" borderId="0" xfId="0" applyNumberFormat="1" applyFill="1" applyBorder="1"/>
    <xf numFmtId="0" fontId="0" fillId="0" borderId="0" xfId="0" applyFill="1" applyBorder="1"/>
    <xf numFmtId="44" fontId="16" fillId="5" borderId="12" xfId="3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textRotation="45"/>
      <protection locked="0"/>
    </xf>
    <xf numFmtId="0" fontId="0" fillId="6" borderId="1" xfId="0" applyNumberFormat="1" applyFont="1" applyFill="1" applyBorder="1" applyAlignment="1" applyProtection="1">
      <alignment textRotation="45"/>
      <protection locked="0"/>
    </xf>
    <xf numFmtId="167" fontId="0" fillId="6" borderId="1" xfId="0" applyNumberFormat="1" applyFont="1" applyFill="1" applyBorder="1" applyAlignment="1" applyProtection="1">
      <alignment textRotation="45"/>
      <protection locked="0"/>
    </xf>
    <xf numFmtId="0" fontId="4" fillId="0" borderId="4" xfId="0" applyFont="1" applyBorder="1" applyAlignment="1" applyProtection="1"/>
    <xf numFmtId="0" fontId="0" fillId="0" borderId="10" xfId="0" applyBorder="1" applyProtection="1"/>
    <xf numFmtId="0" fontId="0" fillId="0" borderId="5" xfId="0" applyBorder="1" applyProtection="1"/>
    <xf numFmtId="0" fontId="0" fillId="0" borderId="0" xfId="0" applyProtection="1"/>
    <xf numFmtId="0" fontId="4" fillId="0" borderId="6" xfId="0" applyFont="1" applyBorder="1" applyAlignment="1" applyProtection="1"/>
    <xf numFmtId="0" fontId="2" fillId="7" borderId="4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2" fillId="7" borderId="8" xfId="0" applyFont="1" applyFill="1" applyBorder="1" applyAlignment="1" applyProtection="1">
      <alignment vertical="top" wrapText="1"/>
    </xf>
    <xf numFmtId="0" fontId="0" fillId="0" borderId="6" xfId="0" applyBorder="1" applyProtection="1"/>
    <xf numFmtId="0" fontId="17" fillId="3" borderId="15" xfId="0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165" fontId="10" fillId="2" borderId="13" xfId="0" applyNumberFormat="1" applyFont="1" applyFill="1" applyBorder="1" applyAlignment="1" applyProtection="1">
      <alignment horizontal="center" vertical="center"/>
    </xf>
    <xf numFmtId="164" fontId="10" fillId="2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0" fillId="0" borderId="0" xfId="0" applyFill="1" applyAlignment="1" applyProtection="1">
      <alignment horizontal="center"/>
    </xf>
    <xf numFmtId="0" fontId="17" fillId="3" borderId="2" xfId="0" applyFont="1" applyFill="1" applyBorder="1" applyAlignment="1" applyProtection="1">
      <alignment horizontal="center"/>
    </xf>
    <xf numFmtId="0" fontId="16" fillId="5" borderId="12" xfId="0" applyFont="1" applyFill="1" applyBorder="1" applyAlignment="1" applyProtection="1">
      <alignment vertical="center"/>
    </xf>
    <xf numFmtId="49" fontId="16" fillId="5" borderId="12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wrapText="1"/>
    </xf>
    <xf numFmtId="0" fontId="7" fillId="7" borderId="0" xfId="0" applyFont="1" applyFill="1" applyBorder="1" applyProtection="1"/>
    <xf numFmtId="0" fontId="8" fillId="7" borderId="0" xfId="0" applyFont="1" applyFill="1" applyBorder="1" applyAlignment="1" applyProtection="1">
      <alignment horizontal="left" vertical="center"/>
    </xf>
    <xf numFmtId="0" fontId="22" fillId="7" borderId="0" xfId="0" applyFont="1" applyFill="1" applyBorder="1" applyProtection="1"/>
    <xf numFmtId="0" fontId="16" fillId="2" borderId="12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49" fontId="23" fillId="2" borderId="0" xfId="0" applyNumberFormat="1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vertical="center"/>
    </xf>
    <xf numFmtId="44" fontId="23" fillId="2" borderId="0" xfId="3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28" xfId="0" applyFont="1" applyFill="1" applyBorder="1" applyAlignment="1" applyProtection="1">
      <alignment horizontal="center" vertical="center"/>
    </xf>
    <xf numFmtId="0" fontId="16" fillId="5" borderId="28" xfId="0" applyFont="1" applyFill="1" applyBorder="1" applyAlignment="1" applyProtection="1">
      <alignment horizontal="center" vertical="center"/>
    </xf>
    <xf numFmtId="0" fontId="16" fillId="5" borderId="26" xfId="0" applyFont="1" applyFill="1" applyBorder="1" applyAlignment="1" applyProtection="1">
      <alignment horizontal="center" vertical="center"/>
    </xf>
    <xf numFmtId="44" fontId="16" fillId="2" borderId="33" xfId="3" applyFont="1" applyFill="1" applyBorder="1" applyAlignment="1" applyProtection="1">
      <alignment horizontal="center" vertical="center"/>
    </xf>
    <xf numFmtId="0" fontId="17" fillId="3" borderId="27" xfId="0" applyFont="1" applyFill="1" applyBorder="1" applyProtection="1"/>
    <xf numFmtId="0" fontId="17" fillId="3" borderId="26" xfId="0" applyFont="1" applyFill="1" applyBorder="1" applyProtection="1"/>
    <xf numFmtId="0" fontId="17" fillId="3" borderId="26" xfId="0" applyFont="1" applyFill="1" applyBorder="1" applyAlignment="1" applyProtection="1">
      <alignment horizontal="center"/>
    </xf>
    <xf numFmtId="0" fontId="16" fillId="5" borderId="33" xfId="0" applyFont="1" applyFill="1" applyBorder="1" applyAlignment="1" applyProtection="1">
      <alignment horizontal="center" vertical="center"/>
    </xf>
    <xf numFmtId="0" fontId="16" fillId="2" borderId="30" xfId="0" applyFont="1" applyFill="1" applyBorder="1" applyAlignment="1" applyProtection="1">
      <alignment horizontal="center" vertical="center"/>
    </xf>
    <xf numFmtId="0" fontId="16" fillId="5" borderId="30" xfId="0" applyFont="1" applyFill="1" applyBorder="1" applyAlignment="1" applyProtection="1">
      <alignment horizontal="center" vertical="center"/>
    </xf>
    <xf numFmtId="0" fontId="16" fillId="5" borderId="34" xfId="0" applyFont="1" applyFill="1" applyBorder="1" applyAlignment="1" applyProtection="1">
      <alignment horizontal="center" vertical="center"/>
    </xf>
    <xf numFmtId="0" fontId="16" fillId="5" borderId="25" xfId="0" applyFont="1" applyFill="1" applyBorder="1" applyAlignment="1" applyProtection="1">
      <alignment horizontal="center" vertical="center"/>
    </xf>
    <xf numFmtId="44" fontId="16" fillId="2" borderId="34" xfId="3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49" fontId="2" fillId="2" borderId="28" xfId="0" applyNumberFormat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vertical="center"/>
    </xf>
    <xf numFmtId="44" fontId="2" fillId="2" borderId="28" xfId="3" applyFont="1" applyFill="1" applyBorder="1" applyAlignment="1" applyProtection="1">
      <alignment horizontal="center" vertical="center"/>
    </xf>
    <xf numFmtId="0" fontId="2" fillId="5" borderId="35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49" fontId="2" fillId="5" borderId="28" xfId="0" applyNumberFormat="1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vertical="center"/>
    </xf>
    <xf numFmtId="44" fontId="2" fillId="5" borderId="28" xfId="3" applyFont="1" applyFill="1" applyBorder="1" applyAlignment="1" applyProtection="1">
      <alignment horizontal="center" vertical="center"/>
    </xf>
    <xf numFmtId="0" fontId="2" fillId="5" borderId="32" xfId="0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horizontal="center" vertical="center"/>
    </xf>
    <xf numFmtId="49" fontId="2" fillId="5" borderId="33" xfId="0" applyNumberFormat="1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vertical="center"/>
    </xf>
    <xf numFmtId="44" fontId="2" fillId="5" borderId="33" xfId="3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44" fontId="2" fillId="2" borderId="0" xfId="3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vertical="center"/>
    </xf>
    <xf numFmtId="49" fontId="16" fillId="2" borderId="12" xfId="0" applyNumberFormat="1" applyFont="1" applyFill="1" applyBorder="1" applyAlignment="1" applyProtection="1">
      <alignment horizontal="center" vertical="center"/>
    </xf>
    <xf numFmtId="44" fontId="16" fillId="2" borderId="12" xfId="3" applyFont="1" applyFill="1" applyBorder="1" applyAlignment="1" applyProtection="1">
      <alignment horizontal="center" vertical="center"/>
    </xf>
    <xf numFmtId="164" fontId="16" fillId="2" borderId="12" xfId="0" applyNumberFormat="1" applyFont="1" applyFill="1" applyBorder="1" applyAlignment="1" applyProtection="1">
      <alignment horizontal="center" vertical="center"/>
    </xf>
    <xf numFmtId="0" fontId="16" fillId="2" borderId="28" xfId="0" applyFont="1" applyFill="1" applyBorder="1" applyAlignment="1" applyProtection="1">
      <alignment horizontal="center" vertical="center"/>
      <protection locked="0"/>
    </xf>
    <xf numFmtId="0" fontId="16" fillId="5" borderId="28" xfId="0" applyFont="1" applyFill="1" applyBorder="1" applyAlignment="1" applyProtection="1">
      <alignment horizontal="center" vertical="center"/>
      <protection locked="0"/>
    </xf>
    <xf numFmtId="0" fontId="16" fillId="5" borderId="33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/>
    <xf numFmtId="0" fontId="20" fillId="0" borderId="29" xfId="0" applyFont="1" applyBorder="1" applyAlignment="1" applyProtection="1"/>
    <xf numFmtId="0" fontId="1" fillId="6" borderId="1" xfId="0" applyFont="1" applyFill="1" applyBorder="1" applyAlignment="1" applyProtection="1">
      <alignment textRotation="45"/>
    </xf>
    <xf numFmtId="167" fontId="0" fillId="6" borderId="1" xfId="0" applyNumberFormat="1" applyFont="1" applyFill="1" applyBorder="1" applyAlignment="1" applyProtection="1">
      <alignment textRotation="45"/>
    </xf>
    <xf numFmtId="0" fontId="1" fillId="6" borderId="14" xfId="0" applyFont="1" applyFill="1" applyBorder="1" applyAlignment="1" applyProtection="1">
      <alignment textRotation="45"/>
    </xf>
    <xf numFmtId="0" fontId="0" fillId="2" borderId="0" xfId="0" applyFill="1" applyBorder="1" applyProtection="1"/>
    <xf numFmtId="167" fontId="0" fillId="2" borderId="0" xfId="0" applyNumberFormat="1" applyFill="1" applyBorder="1" applyProtection="1"/>
    <xf numFmtId="0" fontId="0" fillId="2" borderId="0" xfId="0" applyNumberFormat="1" applyFill="1" applyBorder="1" applyProtection="1"/>
    <xf numFmtId="0" fontId="17" fillId="3" borderId="26" xfId="0" applyNumberFormat="1" applyFont="1" applyFill="1" applyBorder="1" applyAlignment="1" applyProtection="1">
      <alignment horizontal="center"/>
    </xf>
    <xf numFmtId="167" fontId="17" fillId="3" borderId="26" xfId="0" applyNumberFormat="1" applyFont="1" applyFill="1" applyBorder="1" applyAlignment="1" applyProtection="1">
      <alignment horizontal="center"/>
    </xf>
    <xf numFmtId="0" fontId="18" fillId="3" borderId="25" xfId="0" applyFont="1" applyFill="1" applyBorder="1" applyProtection="1"/>
    <xf numFmtId="0" fontId="19" fillId="0" borderId="0" xfId="0" applyFont="1" applyBorder="1" applyAlignment="1" applyProtection="1"/>
    <xf numFmtId="0" fontId="9" fillId="0" borderId="0" xfId="0" applyFont="1" applyBorder="1" applyAlignment="1" applyProtection="1"/>
    <xf numFmtId="0" fontId="0" fillId="0" borderId="0" xfId="0" applyNumberFormat="1" applyProtection="1"/>
    <xf numFmtId="167" fontId="0" fillId="0" borderId="0" xfId="0" applyNumberFormat="1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164" fontId="0" fillId="0" borderId="0" xfId="0" applyNumberFormat="1" applyAlignment="1" applyProtection="1">
      <alignment horizontal="right"/>
    </xf>
    <xf numFmtId="0" fontId="0" fillId="0" borderId="0" xfId="0" applyNumberFormat="1" applyFill="1" applyBorder="1" applyProtection="1"/>
    <xf numFmtId="167" fontId="0" fillId="0" borderId="0" xfId="0" applyNumberFormat="1" applyFill="1" applyBorder="1" applyProtection="1"/>
    <xf numFmtId="0" fontId="0" fillId="0" borderId="0" xfId="0" applyFill="1" applyBorder="1" applyProtection="1"/>
    <xf numFmtId="0" fontId="16" fillId="2" borderId="32" xfId="0" applyFont="1" applyFill="1" applyBorder="1" applyAlignment="1" applyProtection="1">
      <alignment horizontal="center" vertical="center"/>
    </xf>
    <xf numFmtId="0" fontId="16" fillId="2" borderId="3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12" fillId="6" borderId="22" xfId="0" applyFont="1" applyFill="1" applyBorder="1" applyAlignment="1" applyProtection="1">
      <alignment horizontal="center" vertical="center" wrapText="1"/>
    </xf>
    <xf numFmtId="0" fontId="12" fillId="6" borderId="23" xfId="0" applyFont="1" applyFill="1" applyBorder="1" applyAlignment="1" applyProtection="1">
      <alignment horizontal="center" vertical="center" wrapText="1"/>
    </xf>
    <xf numFmtId="0" fontId="12" fillId="6" borderId="24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0" fontId="16" fillId="2" borderId="9" xfId="0" applyFont="1" applyFill="1" applyBorder="1" applyAlignment="1" applyProtection="1">
      <alignment horizontal="left" vertical="top" wrapText="1"/>
      <protection locked="0"/>
    </xf>
    <xf numFmtId="9" fontId="1" fillId="7" borderId="19" xfId="1" applyFont="1" applyFill="1" applyBorder="1" applyAlignment="1" applyProtection="1">
      <alignment horizontal="center"/>
    </xf>
    <xf numFmtId="9" fontId="1" fillId="7" borderId="20" xfId="1" applyFont="1" applyFill="1" applyBorder="1" applyAlignment="1" applyProtection="1">
      <alignment horizontal="center"/>
    </xf>
    <xf numFmtId="0" fontId="2" fillId="7" borderId="6" xfId="0" applyFont="1" applyFill="1" applyBorder="1" applyAlignment="1" applyProtection="1">
      <alignment horizontal="left" vertical="top"/>
    </xf>
    <xf numFmtId="0" fontId="2" fillId="7" borderId="0" xfId="0" applyFont="1" applyFill="1" applyBorder="1" applyAlignment="1" applyProtection="1">
      <alignment horizontal="left" vertical="top"/>
    </xf>
    <xf numFmtId="0" fontId="2" fillId="7" borderId="7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16" fillId="2" borderId="6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0" fontId="16" fillId="2" borderId="8" xfId="0" applyFont="1" applyFill="1" applyBorder="1" applyAlignment="1" applyProtection="1">
      <alignment horizontal="left" vertical="top" wrapText="1"/>
      <protection locked="0"/>
    </xf>
    <xf numFmtId="166" fontId="1" fillId="7" borderId="3" xfId="0" applyNumberFormat="1" applyFont="1" applyFill="1" applyBorder="1" applyAlignment="1" applyProtection="1">
      <alignment horizontal="center"/>
    </xf>
    <xf numFmtId="166" fontId="1" fillId="7" borderId="21" xfId="0" applyNumberFormat="1" applyFont="1" applyFill="1" applyBorder="1" applyAlignment="1" applyProtection="1">
      <alignment horizontal="center"/>
    </xf>
    <xf numFmtId="166" fontId="12" fillId="6" borderId="23" xfId="0" applyNumberFormat="1" applyFont="1" applyFill="1" applyBorder="1" applyAlignment="1" applyProtection="1">
      <alignment horizontal="center"/>
    </xf>
    <xf numFmtId="166" fontId="12" fillId="6" borderId="24" xfId="0" applyNumberFormat="1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/>
    </xf>
    <xf numFmtId="0" fontId="7" fillId="7" borderId="19" xfId="0" applyFont="1" applyFill="1" applyBorder="1" applyAlignment="1" applyProtection="1">
      <alignment horizontal="center"/>
    </xf>
    <xf numFmtId="0" fontId="7" fillId="7" borderId="20" xfId="0" applyFont="1" applyFill="1" applyBorder="1" applyAlignment="1" applyProtection="1">
      <alignment horizontal="center"/>
    </xf>
    <xf numFmtId="0" fontId="16" fillId="2" borderId="6" xfId="0" applyFont="1" applyFill="1" applyBorder="1" applyAlignment="1" applyProtection="1">
      <alignment horizontal="left" vertical="top"/>
      <protection locked="0"/>
    </xf>
    <xf numFmtId="0" fontId="16" fillId="2" borderId="7" xfId="0" applyFont="1" applyFill="1" applyBorder="1" applyAlignment="1" applyProtection="1">
      <alignment horizontal="left" vertical="top"/>
      <protection locked="0"/>
    </xf>
    <xf numFmtId="0" fontId="16" fillId="2" borderId="8" xfId="0" applyFont="1" applyFill="1" applyBorder="1" applyAlignment="1" applyProtection="1">
      <alignment horizontal="left" vertical="top"/>
      <protection locked="0"/>
    </xf>
    <xf numFmtId="0" fontId="16" fillId="2" borderId="9" xfId="0" applyFont="1" applyFill="1" applyBorder="1" applyAlignment="1" applyProtection="1">
      <alignment horizontal="left" vertical="top"/>
      <protection locked="0"/>
    </xf>
    <xf numFmtId="0" fontId="16" fillId="2" borderId="10" xfId="0" applyFont="1" applyFill="1" applyBorder="1" applyAlignment="1" applyProtection="1">
      <alignment horizontal="left" vertical="top" wrapText="1"/>
      <protection locked="0"/>
    </xf>
    <xf numFmtId="0" fontId="16" fillId="2" borderId="5" xfId="0" applyFont="1" applyFill="1" applyBorder="1" applyAlignment="1" applyProtection="1">
      <alignment horizontal="left" vertical="top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</cellXfs>
  <cellStyles count="4">
    <cellStyle name="Monétaire" xfId="3" builtinId="4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6393180" cy="3343429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1840"/>
          <a:ext cx="6393180" cy="33434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286871</xdr:colOff>
      <xdr:row>0</xdr:row>
      <xdr:rowOff>0</xdr:rowOff>
    </xdr:from>
    <xdr:to>
      <xdr:col>2</xdr:col>
      <xdr:colOff>153856</xdr:colOff>
      <xdr:row>0</xdr:row>
      <xdr:rowOff>1056300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71" y="0"/>
          <a:ext cx="1000124" cy="105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74742</xdr:colOff>
      <xdr:row>5</xdr:row>
      <xdr:rowOff>28574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1057722" cy="1087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5"/>
  <sheetViews>
    <sheetView tabSelected="1" workbookViewId="0"/>
  </sheetViews>
  <sheetFormatPr baseColWidth="10" defaultRowHeight="14.4" x14ac:dyDescent="0.3"/>
  <sheetData>
    <row r="2" spans="1:1" x14ac:dyDescent="0.3">
      <c r="A2" s="14" t="s">
        <v>30</v>
      </c>
    </row>
    <row r="3" spans="1:1" x14ac:dyDescent="0.3">
      <c r="A3" t="s">
        <v>31</v>
      </c>
    </row>
    <row r="5" spans="1:1" x14ac:dyDescent="0.3">
      <c r="A5" s="14" t="s">
        <v>32</v>
      </c>
    </row>
    <row r="6" spans="1:1" x14ac:dyDescent="0.3">
      <c r="A6" s="2" t="s">
        <v>33</v>
      </c>
    </row>
    <row r="7" spans="1:1" x14ac:dyDescent="0.3">
      <c r="A7" t="s">
        <v>34</v>
      </c>
    </row>
    <row r="8" spans="1:1" x14ac:dyDescent="0.3">
      <c r="A8" t="s">
        <v>35</v>
      </c>
    </row>
    <row r="9" spans="1:1" x14ac:dyDescent="0.3">
      <c r="A9" t="s">
        <v>36</v>
      </c>
    </row>
    <row r="11" spans="1:1" x14ac:dyDescent="0.3">
      <c r="A11" s="14" t="s">
        <v>37</v>
      </c>
    </row>
    <row r="12" spans="1:1" x14ac:dyDescent="0.3">
      <c r="A12" t="s">
        <v>38</v>
      </c>
    </row>
    <row r="15" spans="1:1" x14ac:dyDescent="0.3">
      <c r="A15" s="15" t="s">
        <v>39</v>
      </c>
    </row>
  </sheetData>
  <sheetProtection algorithmName="SHA-512" hashValue="CP23cFB2366v6Y3p/DkC6kA6BfwdtZvWBdH6eb8aunMNd8DOR5srWikjS0RF8jMaPP+9taKztQVBzUq5h0YIQw==" saltValue="trumkBuI7oletzZJeI1iI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8"/>
  <sheetViews>
    <sheetView showGridLines="0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4" sqref="F4"/>
    </sheetView>
  </sheetViews>
  <sheetFormatPr baseColWidth="10" defaultRowHeight="14.4" x14ac:dyDescent="0.3"/>
  <cols>
    <col min="1" max="1" width="5.33203125" customWidth="1"/>
    <col min="2" max="2" width="11.21875" bestFit="1" customWidth="1"/>
    <col min="3" max="3" width="18.88671875" bestFit="1" customWidth="1"/>
    <col min="4" max="4" width="60.88671875" bestFit="1" customWidth="1"/>
    <col min="5" max="5" width="9.6640625" bestFit="1" customWidth="1"/>
    <col min="6" max="6" width="12.77734375" customWidth="1"/>
    <col min="7" max="7" width="12.77734375" hidden="1" customWidth="1"/>
    <col min="8" max="8" width="12.77734375" customWidth="1"/>
    <col min="9" max="9" width="12.77734375" hidden="1" customWidth="1"/>
    <col min="10" max="10" width="12.77734375" style="10" customWidth="1"/>
    <col min="11" max="11" width="12.77734375" hidden="1" customWidth="1"/>
    <col min="12" max="12" width="12.77734375" customWidth="1"/>
    <col min="13" max="13" width="12.77734375" hidden="1" customWidth="1"/>
    <col min="14" max="14" width="12.77734375" customWidth="1"/>
    <col min="15" max="15" width="12.77734375" hidden="1" customWidth="1"/>
    <col min="16" max="16" width="12.77734375" customWidth="1"/>
    <col min="17" max="17" width="12.77734375" hidden="1" customWidth="1"/>
    <col min="18" max="18" width="12.77734375" customWidth="1"/>
    <col min="19" max="19" width="12.77734375" hidden="1" customWidth="1"/>
    <col min="20" max="20" width="12.77734375" customWidth="1"/>
    <col min="21" max="21" width="12.77734375" hidden="1" customWidth="1"/>
    <col min="22" max="22" width="12.77734375" customWidth="1"/>
    <col min="23" max="23" width="12.77734375" hidden="1" customWidth="1"/>
    <col min="24" max="24" width="12.77734375" customWidth="1"/>
    <col min="25" max="25" width="12.77734375" hidden="1" customWidth="1"/>
    <col min="26" max="26" width="12.77734375" customWidth="1"/>
    <col min="27" max="27" width="12.77734375" hidden="1" customWidth="1"/>
    <col min="28" max="28" width="12.77734375" customWidth="1"/>
    <col min="29" max="29" width="12.77734375" hidden="1" customWidth="1"/>
    <col min="30" max="30" width="12.77734375" customWidth="1"/>
    <col min="31" max="31" width="12.77734375" hidden="1" customWidth="1"/>
    <col min="32" max="32" width="12.77734375" customWidth="1"/>
    <col min="33" max="33" width="12.77734375" hidden="1" customWidth="1"/>
    <col min="34" max="34" width="12.77734375" customWidth="1"/>
    <col min="35" max="35" width="12.77734375" hidden="1" customWidth="1"/>
    <col min="36" max="36" width="12.77734375" customWidth="1"/>
    <col min="37" max="37" width="12.77734375" hidden="1" customWidth="1"/>
    <col min="38" max="38" width="12.77734375" customWidth="1"/>
    <col min="39" max="39" width="12.77734375" hidden="1" customWidth="1"/>
    <col min="40" max="40" width="12.77734375" customWidth="1"/>
    <col min="41" max="41" width="12.77734375" hidden="1" customWidth="1"/>
    <col min="42" max="42" width="12.77734375" customWidth="1"/>
    <col min="43" max="43" width="12.77734375" hidden="1" customWidth="1"/>
    <col min="44" max="44" width="12.77734375" customWidth="1"/>
    <col min="45" max="45" width="12.77734375" hidden="1" customWidth="1"/>
    <col min="46" max="46" width="12.77734375" customWidth="1"/>
    <col min="47" max="47" width="12.77734375" hidden="1" customWidth="1"/>
    <col min="48" max="48" width="12.77734375" customWidth="1"/>
    <col min="49" max="49" width="12.77734375" hidden="1" customWidth="1"/>
    <col min="50" max="50" width="12.77734375" customWidth="1"/>
    <col min="51" max="51" width="12.77734375" hidden="1" customWidth="1"/>
    <col min="52" max="52" width="12.77734375" style="10" customWidth="1"/>
    <col min="53" max="53" width="12.77734375" style="13" hidden="1" customWidth="1"/>
    <col min="54" max="54" width="12.77734375" style="10" customWidth="1"/>
    <col min="55" max="55" width="12.77734375" style="13" hidden="1" customWidth="1"/>
    <col min="56" max="56" width="12.77734375" style="10" customWidth="1"/>
    <col min="57" max="57" width="12.77734375" style="13" hidden="1" customWidth="1"/>
    <col min="58" max="58" width="12.77734375" style="10" customWidth="1"/>
    <col min="59" max="59" width="12.77734375" style="13" hidden="1" customWidth="1"/>
    <col min="60" max="60" width="12.77734375" style="10" customWidth="1"/>
    <col min="61" max="61" width="12.77734375" style="13" hidden="1" customWidth="1"/>
    <col min="62" max="62" width="12.77734375" style="10" customWidth="1"/>
    <col min="63" max="63" width="12.77734375" style="13" hidden="1" customWidth="1"/>
    <col min="64" max="64" width="12.77734375" style="10" customWidth="1"/>
    <col min="65" max="65" width="12.77734375" style="13" hidden="1" customWidth="1"/>
    <col min="66" max="66" width="12.77734375" style="10" customWidth="1"/>
    <col min="67" max="67" width="12.77734375" style="13" hidden="1" customWidth="1"/>
    <col min="68" max="68" width="12.77734375" style="10" customWidth="1"/>
    <col min="69" max="69" width="12.77734375" style="13" hidden="1" customWidth="1"/>
    <col min="70" max="70" width="12.77734375" style="10" customWidth="1"/>
    <col min="71" max="71" width="12.77734375" style="13" hidden="1" customWidth="1"/>
    <col min="72" max="72" width="12.77734375" style="10" customWidth="1"/>
    <col min="73" max="73" width="12.77734375" style="13" hidden="1" customWidth="1"/>
    <col min="74" max="74" width="12.77734375" style="10" customWidth="1"/>
    <col min="75" max="75" width="12.77734375" style="13" hidden="1" customWidth="1"/>
    <col min="76" max="76" width="12.77734375" style="10" customWidth="1"/>
    <col min="77" max="77" width="12.77734375" style="13" hidden="1" customWidth="1"/>
    <col min="78" max="78" width="12.77734375" style="10" customWidth="1"/>
    <col min="79" max="79" width="12.77734375" style="13" hidden="1" customWidth="1"/>
    <col min="80" max="80" width="12.77734375" style="10" customWidth="1"/>
    <col min="81" max="81" width="12.77734375" style="13" hidden="1" customWidth="1"/>
    <col min="82" max="82" width="12.77734375" style="10" customWidth="1"/>
    <col min="83" max="83" width="12.77734375" style="13" hidden="1" customWidth="1"/>
    <col min="84" max="84" width="12.77734375" style="10" customWidth="1"/>
    <col min="85" max="85" width="12.77734375" style="13" hidden="1" customWidth="1"/>
    <col min="86" max="86" width="12.77734375" style="10" customWidth="1"/>
    <col min="87" max="87" width="12.77734375" style="13" hidden="1" customWidth="1"/>
    <col min="88" max="88" width="12.77734375" style="10" customWidth="1"/>
    <col min="89" max="89" width="12.77734375" style="13" hidden="1" customWidth="1"/>
    <col min="90" max="90" width="12.77734375" style="10" customWidth="1"/>
    <col min="91" max="91" width="12.77734375" style="13" hidden="1" customWidth="1"/>
    <col min="92" max="92" width="12.77734375" style="10" customWidth="1"/>
    <col min="93" max="93" width="12.77734375" style="13" hidden="1" customWidth="1"/>
    <col min="94" max="94" width="12.77734375" style="10" customWidth="1"/>
    <col min="95" max="95" width="12.77734375" style="13" hidden="1" customWidth="1"/>
    <col min="96" max="96" width="12.77734375" style="10" customWidth="1"/>
    <col min="97" max="97" width="12.77734375" style="13" hidden="1" customWidth="1"/>
    <col min="98" max="98" width="12.77734375" style="10" customWidth="1"/>
    <col min="99" max="99" width="12.77734375" style="13" hidden="1" customWidth="1"/>
    <col min="100" max="100" width="12.77734375" style="10" customWidth="1"/>
    <col min="101" max="101" width="12.77734375" style="13" hidden="1" customWidth="1"/>
    <col min="102" max="102" width="12.77734375" style="10" customWidth="1"/>
    <col min="103" max="103" width="12.77734375" style="13" hidden="1" customWidth="1"/>
    <col min="104" max="104" width="12.77734375" style="10" customWidth="1"/>
    <col min="105" max="105" width="12.77734375" style="13" hidden="1" customWidth="1"/>
    <col min="106" max="106" width="12.77734375" style="10" customWidth="1"/>
    <col min="107" max="107" width="12.77734375" style="13" hidden="1" customWidth="1"/>
    <col min="108" max="108" width="12.77734375" style="10" customWidth="1"/>
    <col min="109" max="109" width="12.77734375" style="13" hidden="1" customWidth="1"/>
    <col min="110" max="110" width="12.77734375" style="10" customWidth="1"/>
    <col min="111" max="111" width="12.77734375" style="13" hidden="1" customWidth="1"/>
    <col min="112" max="112" width="12.77734375" style="10" customWidth="1"/>
    <col min="113" max="113" width="12.77734375" style="13" hidden="1" customWidth="1"/>
    <col min="114" max="114" width="12.77734375" style="10" customWidth="1"/>
    <col min="115" max="115" width="12.77734375" style="13" hidden="1" customWidth="1"/>
    <col min="116" max="116" width="12.77734375" style="10" customWidth="1"/>
    <col min="117" max="117" width="12.77734375" style="13" hidden="1" customWidth="1"/>
    <col min="118" max="118" width="12.77734375" style="10" customWidth="1"/>
    <col min="119" max="119" width="12.77734375" style="13" hidden="1" customWidth="1"/>
    <col min="120" max="120" width="12.77734375" style="10" customWidth="1"/>
    <col min="121" max="121" width="12.77734375" style="13" hidden="1" customWidth="1"/>
    <col min="122" max="122" width="12.77734375" style="10" customWidth="1"/>
    <col min="123" max="123" width="12.77734375" style="13" hidden="1" customWidth="1"/>
    <col min="124" max="124" width="12.77734375" style="10" customWidth="1"/>
    <col min="125" max="125" width="12.77734375" style="13" hidden="1" customWidth="1"/>
    <col min="126" max="126" width="12.77734375" style="10" customWidth="1"/>
    <col min="127" max="127" width="12.77734375" style="13" hidden="1" customWidth="1"/>
    <col min="128" max="128" width="12.77734375" style="10" customWidth="1"/>
    <col min="129" max="129" width="12.77734375" style="13" hidden="1" customWidth="1"/>
    <col min="130" max="130" width="12.77734375" style="10" customWidth="1"/>
    <col min="131" max="131" width="12.77734375" style="13" hidden="1" customWidth="1"/>
    <col min="132" max="132" width="12.77734375" style="10" customWidth="1"/>
    <col min="133" max="133" width="12.77734375" style="13" hidden="1" customWidth="1"/>
    <col min="134" max="134" width="12.77734375" style="10" customWidth="1"/>
    <col min="135" max="135" width="12.77734375" style="13" hidden="1" customWidth="1"/>
    <col min="136" max="136" width="12.77734375" style="10" customWidth="1"/>
    <col min="137" max="137" width="12.77734375" style="13" hidden="1" customWidth="1"/>
    <col min="138" max="138" width="12.77734375" style="10" customWidth="1"/>
    <col min="139" max="139" width="12.77734375" style="13" hidden="1" customWidth="1"/>
    <col min="140" max="140" width="12.77734375" style="10" customWidth="1"/>
    <col min="141" max="141" width="12.77734375" style="13" hidden="1" customWidth="1"/>
    <col min="142" max="142" width="12.77734375" style="10" customWidth="1"/>
    <col min="143" max="143" width="12.77734375" style="13" hidden="1" customWidth="1"/>
    <col min="144" max="144" width="12.77734375" style="10" customWidth="1"/>
    <col min="145" max="145" width="12.77734375" style="13" hidden="1" customWidth="1"/>
    <col min="146" max="146" width="12.77734375" style="10" customWidth="1"/>
    <col min="147" max="147" width="12.77734375" style="13" hidden="1" customWidth="1"/>
    <col min="148" max="148" width="12.77734375" style="10" customWidth="1"/>
    <col min="149" max="149" width="12.77734375" style="13" hidden="1" customWidth="1"/>
    <col min="150" max="150" width="12.77734375" style="10" customWidth="1"/>
    <col min="151" max="151" width="12.77734375" style="13" hidden="1" customWidth="1"/>
    <col min="152" max="152" width="12.77734375" style="10" customWidth="1"/>
    <col min="153" max="153" width="12.77734375" style="13" hidden="1" customWidth="1"/>
    <col min="154" max="154" width="12.77734375" style="10" customWidth="1"/>
    <col min="155" max="155" width="12.77734375" style="13" hidden="1" customWidth="1"/>
    <col min="156" max="156" width="12.77734375" style="10" customWidth="1"/>
    <col min="157" max="157" width="12.77734375" style="13" hidden="1" customWidth="1"/>
    <col min="158" max="158" width="12.77734375" style="10" customWidth="1"/>
    <col min="159" max="159" width="12.77734375" style="13" hidden="1" customWidth="1"/>
    <col min="160" max="160" width="12.77734375" style="10" customWidth="1"/>
    <col min="161" max="161" width="12.77734375" style="13" hidden="1" customWidth="1"/>
    <col min="162" max="162" width="12.77734375" style="10" customWidth="1"/>
    <col min="163" max="163" width="12.77734375" style="13" hidden="1" customWidth="1"/>
    <col min="164" max="164" width="12.77734375" style="10" customWidth="1"/>
    <col min="165" max="165" width="12.77734375" style="13" hidden="1" customWidth="1"/>
    <col min="166" max="166" width="12.77734375" style="10" customWidth="1"/>
    <col min="167" max="167" width="12.77734375" style="13" hidden="1" customWidth="1"/>
    <col min="168" max="168" width="12.77734375" style="10" customWidth="1"/>
    <col min="169" max="169" width="12.77734375" style="13" hidden="1" customWidth="1"/>
    <col min="170" max="170" width="12.77734375" customWidth="1"/>
    <col min="171" max="171" width="12.77734375" hidden="1" customWidth="1"/>
    <col min="172" max="172" width="12.77734375" customWidth="1"/>
    <col min="173" max="173" width="12.77734375" hidden="1" customWidth="1"/>
    <col min="174" max="174" width="12.77734375" customWidth="1"/>
    <col min="175" max="175" width="12.77734375" style="20" hidden="1" customWidth="1"/>
    <col min="176" max="176" width="12.77734375" style="20" customWidth="1"/>
    <col min="177" max="16384" width="11.5546875" style="20"/>
  </cols>
  <sheetData>
    <row r="1" spans="1:885 1057:1941 2113:2997 3169:4053 4225:5109 5281:5989 6161:7045 7217:8101 8273:9157 9329:10213 10385:11093 11265:12149 12321:13205 13377:14261 14433:15317 15489:16373" s="99" customFormat="1" ht="89.25" customHeight="1" thickBot="1" x14ac:dyDescent="0.4">
      <c r="A1" s="94" t="s">
        <v>40</v>
      </c>
      <c r="B1" s="94"/>
      <c r="C1" s="94"/>
      <c r="D1" s="95"/>
      <c r="E1" s="96" t="s">
        <v>46</v>
      </c>
      <c r="F1" s="22" t="s">
        <v>3</v>
      </c>
      <c r="G1" s="22"/>
      <c r="H1" s="22" t="s">
        <v>3</v>
      </c>
      <c r="I1" s="22"/>
      <c r="J1" s="22" t="s">
        <v>3</v>
      </c>
      <c r="K1" s="22"/>
      <c r="L1" s="22" t="s">
        <v>3</v>
      </c>
      <c r="M1" s="22"/>
      <c r="N1" s="22" t="s">
        <v>3</v>
      </c>
      <c r="O1" s="22"/>
      <c r="P1" s="22" t="s">
        <v>3</v>
      </c>
      <c r="Q1" s="22"/>
      <c r="R1" s="22" t="s">
        <v>3</v>
      </c>
      <c r="S1" s="22"/>
      <c r="T1" s="22" t="s">
        <v>3</v>
      </c>
      <c r="U1" s="22"/>
      <c r="V1" s="22" t="s">
        <v>3</v>
      </c>
      <c r="W1" s="22"/>
      <c r="X1" s="22" t="s">
        <v>3</v>
      </c>
      <c r="Y1" s="22"/>
      <c r="Z1" s="22" t="s">
        <v>3</v>
      </c>
      <c r="AA1" s="22"/>
      <c r="AB1" s="22" t="s">
        <v>3</v>
      </c>
      <c r="AC1" s="22"/>
      <c r="AD1" s="22" t="s">
        <v>3</v>
      </c>
      <c r="AE1" s="22"/>
      <c r="AF1" s="22" t="s">
        <v>3</v>
      </c>
      <c r="AG1" s="22"/>
      <c r="AH1" s="22" t="s">
        <v>3</v>
      </c>
      <c r="AI1" s="22"/>
      <c r="AJ1" s="22" t="s">
        <v>3</v>
      </c>
      <c r="AK1" s="22"/>
      <c r="AL1" s="22" t="s">
        <v>3</v>
      </c>
      <c r="AM1" s="22"/>
      <c r="AN1" s="22" t="s">
        <v>3</v>
      </c>
      <c r="AO1" s="22"/>
      <c r="AP1" s="22" t="s">
        <v>3</v>
      </c>
      <c r="AQ1" s="22"/>
      <c r="AR1" s="22" t="s">
        <v>3</v>
      </c>
      <c r="AS1" s="22"/>
      <c r="AT1" s="22" t="s">
        <v>3</v>
      </c>
      <c r="AU1" s="22"/>
      <c r="AV1" s="22" t="s">
        <v>3</v>
      </c>
      <c r="AW1" s="22"/>
      <c r="AX1" s="22" t="s">
        <v>3</v>
      </c>
      <c r="AY1" s="22"/>
      <c r="AZ1" s="22" t="s">
        <v>3</v>
      </c>
      <c r="BA1" s="22"/>
      <c r="BB1" s="23" t="s">
        <v>3</v>
      </c>
      <c r="BC1" s="24"/>
      <c r="BD1" s="23" t="s">
        <v>3</v>
      </c>
      <c r="BE1" s="24"/>
      <c r="BF1" s="22" t="s">
        <v>3</v>
      </c>
      <c r="BG1" s="24"/>
      <c r="BH1" s="22" t="s">
        <v>3</v>
      </c>
      <c r="BI1" s="24"/>
      <c r="BJ1" s="22" t="s">
        <v>3</v>
      </c>
      <c r="BK1" s="24"/>
      <c r="BL1" s="22" t="s">
        <v>3</v>
      </c>
      <c r="BM1" s="24"/>
      <c r="BN1" s="22" t="s">
        <v>3</v>
      </c>
      <c r="BO1" s="24"/>
      <c r="BP1" s="22" t="s">
        <v>3</v>
      </c>
      <c r="BQ1" s="24"/>
      <c r="BR1" s="22" t="s">
        <v>3</v>
      </c>
      <c r="BS1" s="24"/>
      <c r="BT1" s="22" t="s">
        <v>3</v>
      </c>
      <c r="BU1" s="24"/>
      <c r="BV1" s="22" t="s">
        <v>3</v>
      </c>
      <c r="BW1" s="24"/>
      <c r="BX1" s="22" t="s">
        <v>3</v>
      </c>
      <c r="BY1" s="24"/>
      <c r="BZ1" s="22" t="s">
        <v>3</v>
      </c>
      <c r="CA1" s="24"/>
      <c r="CB1" s="22" t="s">
        <v>3</v>
      </c>
      <c r="CC1" s="24"/>
      <c r="CD1" s="22" t="s">
        <v>3</v>
      </c>
      <c r="CE1" s="24"/>
      <c r="CF1" s="22" t="s">
        <v>3</v>
      </c>
      <c r="CG1" s="24"/>
      <c r="CH1" s="22" t="s">
        <v>3</v>
      </c>
      <c r="CI1" s="24"/>
      <c r="CJ1" s="22" t="s">
        <v>3</v>
      </c>
      <c r="CK1" s="24"/>
      <c r="CL1" s="22" t="s">
        <v>3</v>
      </c>
      <c r="CM1" s="24"/>
      <c r="CN1" s="22" t="s">
        <v>3</v>
      </c>
      <c r="CO1" s="24"/>
      <c r="CP1" s="22" t="s">
        <v>3</v>
      </c>
      <c r="CQ1" s="24"/>
      <c r="CR1" s="22" t="s">
        <v>3</v>
      </c>
      <c r="CS1" s="24"/>
      <c r="CT1" s="22" t="s">
        <v>3</v>
      </c>
      <c r="CU1" s="24"/>
      <c r="CV1" s="22" t="s">
        <v>3</v>
      </c>
      <c r="CW1" s="24"/>
      <c r="CX1" s="22" t="s">
        <v>3</v>
      </c>
      <c r="CY1" s="24"/>
      <c r="CZ1" s="22" t="s">
        <v>3</v>
      </c>
      <c r="DA1" s="24"/>
      <c r="DB1" s="22" t="s">
        <v>3</v>
      </c>
      <c r="DC1" s="24"/>
      <c r="DD1" s="22" t="s">
        <v>3</v>
      </c>
      <c r="DE1" s="24"/>
      <c r="DF1" s="22" t="s">
        <v>3</v>
      </c>
      <c r="DG1" s="24"/>
      <c r="DH1" s="22" t="s">
        <v>3</v>
      </c>
      <c r="DI1" s="24"/>
      <c r="DJ1" s="22" t="s">
        <v>3</v>
      </c>
      <c r="DK1" s="24"/>
      <c r="DL1" s="22" t="s">
        <v>3</v>
      </c>
      <c r="DM1" s="22"/>
      <c r="DN1" s="22" t="s">
        <v>3</v>
      </c>
      <c r="DO1" s="22"/>
      <c r="DP1" s="22" t="s">
        <v>3</v>
      </c>
      <c r="DQ1" s="22"/>
      <c r="DR1" s="22" t="s">
        <v>3</v>
      </c>
      <c r="DS1" s="22"/>
      <c r="DT1" s="22" t="s">
        <v>3</v>
      </c>
      <c r="DU1" s="22"/>
      <c r="DV1" s="22" t="s">
        <v>3</v>
      </c>
      <c r="DW1" s="22"/>
      <c r="DX1" s="22" t="s">
        <v>3</v>
      </c>
      <c r="DY1" s="22"/>
      <c r="DZ1" s="22" t="s">
        <v>3</v>
      </c>
      <c r="EA1" s="22"/>
      <c r="EB1" s="22" t="s">
        <v>3</v>
      </c>
      <c r="EC1" s="22"/>
      <c r="ED1" s="22" t="s">
        <v>3</v>
      </c>
      <c r="EE1" s="22"/>
      <c r="EF1" s="22" t="s">
        <v>3</v>
      </c>
      <c r="EG1" s="22"/>
      <c r="EH1" s="22" t="s">
        <v>3</v>
      </c>
      <c r="EI1" s="22"/>
      <c r="EJ1" s="22" t="s">
        <v>3</v>
      </c>
      <c r="EK1" s="22"/>
      <c r="EL1" s="22" t="s">
        <v>3</v>
      </c>
      <c r="EM1" s="22"/>
      <c r="EN1" s="22" t="s">
        <v>3</v>
      </c>
      <c r="EO1" s="22"/>
      <c r="EP1" s="22" t="s">
        <v>3</v>
      </c>
      <c r="EQ1" s="22"/>
      <c r="ER1" s="22" t="s">
        <v>3</v>
      </c>
      <c r="ES1" s="22"/>
      <c r="ET1" s="22" t="s">
        <v>3</v>
      </c>
      <c r="EU1" s="22"/>
      <c r="EV1" s="22" t="s">
        <v>3</v>
      </c>
      <c r="EW1" s="22"/>
      <c r="EX1" s="22" t="s">
        <v>3</v>
      </c>
      <c r="EY1" s="22"/>
      <c r="EZ1" s="22" t="s">
        <v>3</v>
      </c>
      <c r="FA1" s="22"/>
      <c r="FB1" s="22" t="s">
        <v>3</v>
      </c>
      <c r="FC1" s="22"/>
      <c r="FD1" s="22" t="s">
        <v>3</v>
      </c>
      <c r="FE1" s="22"/>
      <c r="FF1" s="22" t="s">
        <v>3</v>
      </c>
      <c r="FG1" s="22"/>
      <c r="FH1" s="23" t="s">
        <v>3</v>
      </c>
      <c r="FI1" s="24"/>
      <c r="FJ1" s="23" t="s">
        <v>3</v>
      </c>
      <c r="FK1" s="24"/>
      <c r="FL1" s="22" t="s">
        <v>3</v>
      </c>
      <c r="FM1" s="24"/>
      <c r="FN1" s="22" t="s">
        <v>3</v>
      </c>
      <c r="FO1" s="24"/>
      <c r="FP1" s="22" t="s">
        <v>3</v>
      </c>
      <c r="FQ1" s="24"/>
      <c r="FR1" s="22" t="s">
        <v>3</v>
      </c>
      <c r="FS1" s="97"/>
      <c r="FT1" s="98" t="s">
        <v>26</v>
      </c>
      <c r="FV1" s="100"/>
      <c r="FW1" s="101"/>
      <c r="FX1" s="100"/>
      <c r="FY1" s="101"/>
      <c r="FZ1" s="100"/>
      <c r="GA1" s="101"/>
      <c r="GB1" s="100"/>
      <c r="GC1" s="101"/>
      <c r="GD1" s="100"/>
      <c r="GE1" s="101"/>
      <c r="GF1" s="100"/>
      <c r="GG1" s="101"/>
      <c r="GH1" s="100"/>
      <c r="GI1" s="101"/>
      <c r="GJ1" s="100"/>
      <c r="GK1" s="101"/>
      <c r="GL1" s="100"/>
      <c r="GM1" s="101"/>
      <c r="GN1" s="100"/>
      <c r="GO1" s="101"/>
      <c r="GP1" s="100"/>
      <c r="GQ1" s="101"/>
      <c r="GR1" s="100"/>
      <c r="GS1" s="101"/>
      <c r="GT1" s="100"/>
      <c r="GU1" s="101"/>
      <c r="GV1" s="100"/>
      <c r="GW1" s="101"/>
      <c r="GX1" s="100"/>
      <c r="GY1" s="101"/>
      <c r="GZ1" s="100"/>
      <c r="HA1" s="101"/>
      <c r="HB1" s="100"/>
      <c r="HC1" s="101"/>
      <c r="HD1" s="100"/>
      <c r="HE1" s="101"/>
      <c r="HF1" s="100"/>
      <c r="HG1" s="101"/>
      <c r="HH1" s="100"/>
      <c r="HI1" s="101"/>
      <c r="HJ1" s="100"/>
      <c r="HK1" s="101"/>
      <c r="HL1" s="100"/>
      <c r="HM1" s="101"/>
      <c r="HN1" s="100"/>
      <c r="HO1" s="101"/>
      <c r="HP1" s="100"/>
      <c r="HQ1" s="101"/>
      <c r="HR1" s="100"/>
      <c r="HS1" s="101"/>
      <c r="HT1" s="100"/>
      <c r="HU1" s="101"/>
      <c r="HV1" s="100"/>
      <c r="HW1" s="101"/>
      <c r="HX1" s="100"/>
      <c r="HY1" s="101"/>
      <c r="HZ1" s="100"/>
      <c r="IA1" s="101"/>
      <c r="IB1" s="100"/>
      <c r="IC1" s="101"/>
      <c r="ID1" s="100"/>
      <c r="IE1" s="101"/>
      <c r="IF1" s="100"/>
      <c r="IG1" s="101"/>
      <c r="IH1" s="100"/>
      <c r="II1" s="101"/>
      <c r="IJ1" s="100"/>
      <c r="IK1" s="101"/>
      <c r="IL1" s="100"/>
      <c r="IM1" s="101"/>
      <c r="IN1" s="100"/>
      <c r="IO1" s="101"/>
      <c r="IP1" s="100"/>
      <c r="IQ1" s="101"/>
      <c r="IR1" s="100"/>
      <c r="IS1" s="101"/>
      <c r="IT1" s="100"/>
      <c r="IU1" s="101"/>
      <c r="IV1" s="100"/>
      <c r="IW1" s="101"/>
      <c r="IX1" s="100"/>
      <c r="IY1" s="101"/>
      <c r="IZ1" s="100"/>
      <c r="JA1" s="101"/>
      <c r="JB1" s="100"/>
      <c r="JC1" s="101"/>
      <c r="JD1" s="100"/>
      <c r="JE1" s="101"/>
      <c r="JF1" s="100"/>
      <c r="JG1" s="101"/>
      <c r="JH1" s="100"/>
      <c r="JI1" s="101"/>
      <c r="JJ1" s="100"/>
      <c r="JK1" s="101"/>
      <c r="JL1" s="100"/>
      <c r="JM1" s="101"/>
      <c r="JN1" s="100"/>
      <c r="JO1" s="101"/>
      <c r="JP1" s="100"/>
      <c r="JQ1" s="101"/>
      <c r="JR1" s="100"/>
      <c r="JS1" s="101"/>
      <c r="JT1" s="100"/>
      <c r="JU1" s="101"/>
      <c r="JV1" s="100"/>
      <c r="JW1" s="101"/>
      <c r="JX1" s="100"/>
      <c r="JY1" s="101"/>
      <c r="JZ1" s="100"/>
      <c r="KA1" s="101"/>
      <c r="KB1" s="100"/>
      <c r="KC1" s="101"/>
      <c r="KD1" s="100"/>
      <c r="KE1" s="101"/>
      <c r="KF1" s="100"/>
      <c r="KG1" s="101"/>
      <c r="KH1" s="100"/>
      <c r="KI1" s="101"/>
      <c r="KJ1" s="100"/>
      <c r="KK1" s="101"/>
      <c r="KL1" s="100"/>
      <c r="KM1" s="101"/>
      <c r="KN1" s="100"/>
      <c r="KO1" s="101"/>
      <c r="KP1" s="100"/>
      <c r="KQ1" s="101"/>
      <c r="KR1" s="100"/>
      <c r="KS1" s="101"/>
      <c r="KT1" s="100"/>
      <c r="KU1" s="101"/>
      <c r="KV1" s="100"/>
      <c r="KW1" s="101"/>
      <c r="KX1" s="100"/>
      <c r="KY1" s="101"/>
      <c r="KZ1" s="100"/>
      <c r="LA1" s="101"/>
      <c r="LB1" s="100"/>
      <c r="LC1" s="101"/>
      <c r="LD1" s="100"/>
      <c r="LE1" s="101"/>
      <c r="LF1" s="100"/>
      <c r="LG1" s="101"/>
      <c r="LH1" s="100"/>
      <c r="LI1" s="101"/>
      <c r="LJ1" s="100"/>
      <c r="LK1" s="101"/>
      <c r="LL1" s="100"/>
      <c r="LM1" s="101"/>
      <c r="LN1" s="100"/>
      <c r="LO1" s="101"/>
      <c r="LP1" s="100"/>
      <c r="LQ1" s="101"/>
      <c r="LR1" s="100"/>
      <c r="LS1" s="101"/>
      <c r="LT1" s="100"/>
      <c r="LU1" s="101"/>
      <c r="LV1" s="100"/>
      <c r="LW1" s="101"/>
      <c r="LX1" s="100"/>
      <c r="LY1" s="101"/>
      <c r="LZ1" s="100"/>
      <c r="MA1" s="101"/>
      <c r="MB1" s="100"/>
      <c r="MC1" s="101"/>
      <c r="MD1" s="100"/>
      <c r="ME1" s="101"/>
      <c r="MF1" s="100"/>
      <c r="MG1" s="101"/>
      <c r="MH1" s="100"/>
      <c r="MI1" s="101"/>
      <c r="MJ1" s="100"/>
      <c r="MK1" s="101"/>
      <c r="ML1" s="100"/>
      <c r="MM1" s="101"/>
      <c r="MN1" s="100"/>
      <c r="MO1" s="101"/>
      <c r="MP1" s="100"/>
      <c r="MQ1" s="101"/>
      <c r="MR1" s="100"/>
      <c r="MS1" s="101"/>
      <c r="MT1" s="100"/>
      <c r="MU1" s="101"/>
      <c r="MV1" s="100"/>
      <c r="MW1" s="101"/>
      <c r="MX1" s="100"/>
      <c r="MY1" s="101"/>
      <c r="MZ1" s="100"/>
      <c r="NA1" s="101"/>
      <c r="NB1" s="100"/>
      <c r="NC1" s="101"/>
      <c r="ND1" s="100"/>
      <c r="NE1" s="101"/>
      <c r="NF1" s="100"/>
      <c r="NG1" s="101"/>
      <c r="NH1" s="100"/>
      <c r="NI1" s="101"/>
      <c r="NJ1" s="100"/>
      <c r="NK1" s="101"/>
      <c r="NL1" s="100"/>
      <c r="NM1" s="101"/>
      <c r="NN1" s="100"/>
      <c r="NO1" s="101"/>
      <c r="NP1" s="100"/>
      <c r="NQ1" s="101"/>
      <c r="NR1" s="100"/>
      <c r="NS1" s="101"/>
      <c r="NT1" s="100"/>
      <c r="NU1" s="101"/>
      <c r="NV1" s="100"/>
      <c r="NW1" s="101"/>
      <c r="NX1" s="100"/>
      <c r="NY1" s="101"/>
      <c r="NZ1" s="100"/>
      <c r="OA1" s="101"/>
      <c r="OB1" s="100"/>
      <c r="OC1" s="101"/>
      <c r="OD1" s="100"/>
      <c r="OE1" s="101"/>
      <c r="OF1" s="100"/>
      <c r="OG1" s="101"/>
      <c r="OH1" s="100"/>
      <c r="OI1" s="101"/>
      <c r="OJ1" s="100"/>
      <c r="OK1" s="101"/>
      <c r="OL1" s="100"/>
      <c r="OM1" s="101"/>
      <c r="ON1" s="100"/>
      <c r="OO1" s="101"/>
      <c r="OP1" s="100"/>
      <c r="OQ1" s="101"/>
    </row>
    <row r="2" spans="1:885 1057:1941 2113:2997 3169:4053 4225:5109 5281:5989 6161:7045 7217:8101 8273:9157 9329:10213 10385:11093 11265:12149 12321:13205 13377:14261 14433:15317 15489:16373" s="99" customFormat="1" ht="18" x14ac:dyDescent="0.35">
      <c r="A2" s="59" t="s">
        <v>48</v>
      </c>
      <c r="B2" s="60" t="s">
        <v>49</v>
      </c>
      <c r="C2" s="60" t="s">
        <v>51</v>
      </c>
      <c r="D2" s="61" t="s">
        <v>2</v>
      </c>
      <c r="E2" s="61" t="s">
        <v>5</v>
      </c>
      <c r="F2" s="61">
        <v>1</v>
      </c>
      <c r="G2" s="61"/>
      <c r="H2" s="61">
        <v>2</v>
      </c>
      <c r="I2" s="61"/>
      <c r="J2" s="61">
        <v>3</v>
      </c>
      <c r="K2" s="61"/>
      <c r="L2" s="102">
        <v>4</v>
      </c>
      <c r="M2" s="61"/>
      <c r="N2" s="61">
        <v>5</v>
      </c>
      <c r="O2" s="61"/>
      <c r="P2" s="61">
        <v>6</v>
      </c>
      <c r="Q2" s="61"/>
      <c r="R2" s="61">
        <v>7</v>
      </c>
      <c r="S2" s="61"/>
      <c r="T2" s="61">
        <v>8</v>
      </c>
      <c r="U2" s="61"/>
      <c r="V2" s="61">
        <v>9</v>
      </c>
      <c r="W2" s="61"/>
      <c r="X2" s="61">
        <v>10</v>
      </c>
      <c r="Y2" s="61"/>
      <c r="Z2" s="61">
        <v>11</v>
      </c>
      <c r="AA2" s="61"/>
      <c r="AB2" s="61">
        <v>12</v>
      </c>
      <c r="AC2" s="61"/>
      <c r="AD2" s="61">
        <v>13</v>
      </c>
      <c r="AE2" s="61"/>
      <c r="AF2" s="61">
        <v>14</v>
      </c>
      <c r="AG2" s="61"/>
      <c r="AH2" s="61">
        <v>15</v>
      </c>
      <c r="AI2" s="61"/>
      <c r="AJ2" s="61">
        <v>16</v>
      </c>
      <c r="AK2" s="61"/>
      <c r="AL2" s="61">
        <v>17</v>
      </c>
      <c r="AM2" s="61"/>
      <c r="AN2" s="61">
        <v>18</v>
      </c>
      <c r="AO2" s="61"/>
      <c r="AP2" s="61">
        <v>19</v>
      </c>
      <c r="AQ2" s="61"/>
      <c r="AR2" s="61">
        <v>20</v>
      </c>
      <c r="AS2" s="61"/>
      <c r="AT2" s="61">
        <v>21</v>
      </c>
      <c r="AU2" s="61"/>
      <c r="AV2" s="61">
        <v>22</v>
      </c>
      <c r="AW2" s="61"/>
      <c r="AX2" s="61">
        <v>23</v>
      </c>
      <c r="AY2" s="61"/>
      <c r="AZ2" s="61">
        <v>24</v>
      </c>
      <c r="BA2" s="61"/>
      <c r="BB2" s="102">
        <v>25</v>
      </c>
      <c r="BC2" s="103"/>
      <c r="BD2" s="102">
        <v>26</v>
      </c>
      <c r="BE2" s="103"/>
      <c r="BF2" s="102">
        <v>27</v>
      </c>
      <c r="BG2" s="103"/>
      <c r="BH2" s="102">
        <v>28</v>
      </c>
      <c r="BI2" s="103"/>
      <c r="BJ2" s="102">
        <v>29</v>
      </c>
      <c r="BK2" s="103"/>
      <c r="BL2" s="102">
        <v>30</v>
      </c>
      <c r="BM2" s="103"/>
      <c r="BN2" s="102">
        <v>31</v>
      </c>
      <c r="BO2" s="103"/>
      <c r="BP2" s="102">
        <v>32</v>
      </c>
      <c r="BQ2" s="103"/>
      <c r="BR2" s="102">
        <v>33</v>
      </c>
      <c r="BS2" s="103"/>
      <c r="BT2" s="102">
        <v>34</v>
      </c>
      <c r="BU2" s="103"/>
      <c r="BV2" s="102">
        <v>35</v>
      </c>
      <c r="BW2" s="103"/>
      <c r="BX2" s="102">
        <v>36</v>
      </c>
      <c r="BY2" s="103"/>
      <c r="BZ2" s="102">
        <v>37</v>
      </c>
      <c r="CA2" s="103"/>
      <c r="CB2" s="102">
        <v>38</v>
      </c>
      <c r="CC2" s="103"/>
      <c r="CD2" s="102">
        <v>39</v>
      </c>
      <c r="CE2" s="103"/>
      <c r="CF2" s="102">
        <v>40</v>
      </c>
      <c r="CG2" s="103"/>
      <c r="CH2" s="102">
        <v>41</v>
      </c>
      <c r="CI2" s="103"/>
      <c r="CJ2" s="102">
        <v>42</v>
      </c>
      <c r="CK2" s="103"/>
      <c r="CL2" s="102">
        <v>43</v>
      </c>
      <c r="CM2" s="103"/>
      <c r="CN2" s="102">
        <v>44</v>
      </c>
      <c r="CO2" s="103"/>
      <c r="CP2" s="102">
        <v>45</v>
      </c>
      <c r="CQ2" s="103"/>
      <c r="CR2" s="102">
        <v>46</v>
      </c>
      <c r="CS2" s="103"/>
      <c r="CT2" s="102">
        <v>47</v>
      </c>
      <c r="CU2" s="103"/>
      <c r="CV2" s="102">
        <v>48</v>
      </c>
      <c r="CW2" s="103"/>
      <c r="CX2" s="102">
        <v>49</v>
      </c>
      <c r="CY2" s="103"/>
      <c r="CZ2" s="102">
        <v>50</v>
      </c>
      <c r="DA2" s="103"/>
      <c r="DB2" s="102">
        <v>51</v>
      </c>
      <c r="DC2" s="103"/>
      <c r="DD2" s="102">
        <v>52</v>
      </c>
      <c r="DE2" s="103"/>
      <c r="DF2" s="102">
        <v>53</v>
      </c>
      <c r="DG2" s="102">
        <v>54</v>
      </c>
      <c r="DH2" s="102">
        <v>54</v>
      </c>
      <c r="DI2" s="102">
        <v>55</v>
      </c>
      <c r="DJ2" s="102">
        <v>55</v>
      </c>
      <c r="DK2" s="102">
        <v>56</v>
      </c>
      <c r="DL2" s="102">
        <v>56</v>
      </c>
      <c r="DM2" s="61">
        <v>57</v>
      </c>
      <c r="DN2" s="61">
        <v>57</v>
      </c>
      <c r="DO2" s="61">
        <v>58</v>
      </c>
      <c r="DP2" s="61">
        <v>58</v>
      </c>
      <c r="DQ2" s="61">
        <v>59</v>
      </c>
      <c r="DR2" s="102">
        <v>59</v>
      </c>
      <c r="DS2" s="61">
        <v>60</v>
      </c>
      <c r="DT2" s="61">
        <v>60</v>
      </c>
      <c r="DU2" s="61">
        <v>61</v>
      </c>
      <c r="DV2" s="61">
        <v>61</v>
      </c>
      <c r="DW2" s="61">
        <v>62</v>
      </c>
      <c r="DX2" s="61">
        <v>62</v>
      </c>
      <c r="DY2" s="61">
        <v>63</v>
      </c>
      <c r="DZ2" s="61">
        <v>63</v>
      </c>
      <c r="EA2" s="61">
        <v>64</v>
      </c>
      <c r="EB2" s="61">
        <v>64</v>
      </c>
      <c r="EC2" s="61">
        <v>65</v>
      </c>
      <c r="ED2" s="61">
        <v>65</v>
      </c>
      <c r="EE2" s="61">
        <v>66</v>
      </c>
      <c r="EF2" s="61">
        <v>66</v>
      </c>
      <c r="EG2" s="61">
        <v>67</v>
      </c>
      <c r="EH2" s="61">
        <v>67</v>
      </c>
      <c r="EI2" s="61">
        <v>68</v>
      </c>
      <c r="EJ2" s="61">
        <v>68</v>
      </c>
      <c r="EK2" s="61">
        <v>69</v>
      </c>
      <c r="EL2" s="61">
        <v>69</v>
      </c>
      <c r="EM2" s="61">
        <v>70</v>
      </c>
      <c r="EN2" s="61">
        <v>70</v>
      </c>
      <c r="EO2" s="61">
        <v>71</v>
      </c>
      <c r="EP2" s="61">
        <v>71</v>
      </c>
      <c r="EQ2" s="61">
        <v>72</v>
      </c>
      <c r="ER2" s="61">
        <v>72</v>
      </c>
      <c r="ES2" s="102">
        <v>73</v>
      </c>
      <c r="ET2" s="102">
        <v>73</v>
      </c>
      <c r="EU2" s="102">
        <v>74</v>
      </c>
      <c r="EV2" s="102">
        <v>74</v>
      </c>
      <c r="EW2" s="102">
        <v>75</v>
      </c>
      <c r="EX2" s="102">
        <v>75</v>
      </c>
      <c r="EY2" s="102">
        <v>76</v>
      </c>
      <c r="EZ2" s="102">
        <v>76</v>
      </c>
      <c r="FA2" s="102">
        <v>77</v>
      </c>
      <c r="FB2" s="102">
        <v>77</v>
      </c>
      <c r="FC2" s="102">
        <v>78</v>
      </c>
      <c r="FD2" s="102">
        <v>78</v>
      </c>
      <c r="FE2" s="102">
        <v>79</v>
      </c>
      <c r="FF2" s="102">
        <v>79</v>
      </c>
      <c r="FG2" s="102">
        <v>80</v>
      </c>
      <c r="FH2" s="102">
        <v>80</v>
      </c>
      <c r="FI2" s="102">
        <v>81</v>
      </c>
      <c r="FJ2" s="102">
        <v>81</v>
      </c>
      <c r="FK2" s="102">
        <v>82</v>
      </c>
      <c r="FL2" s="102">
        <v>82</v>
      </c>
      <c r="FM2" s="102">
        <v>83</v>
      </c>
      <c r="FN2" s="102">
        <v>83</v>
      </c>
      <c r="FO2" s="102">
        <v>84</v>
      </c>
      <c r="FP2" s="102">
        <v>84</v>
      </c>
      <c r="FQ2" s="102">
        <v>85</v>
      </c>
      <c r="FR2" s="102">
        <v>85</v>
      </c>
      <c r="FS2" s="103"/>
      <c r="FT2" s="104"/>
      <c r="FU2" s="101"/>
      <c r="FV2" s="100"/>
      <c r="FW2" s="101"/>
      <c r="FX2" s="100"/>
      <c r="FY2" s="101"/>
      <c r="FZ2" s="100"/>
      <c r="GA2" s="101"/>
      <c r="GB2" s="100"/>
      <c r="GC2" s="101"/>
      <c r="GD2" s="100"/>
      <c r="GE2" s="101"/>
      <c r="GF2" s="100"/>
      <c r="GG2" s="101"/>
      <c r="GH2" s="100"/>
      <c r="GI2" s="101"/>
      <c r="GJ2" s="100"/>
      <c r="GK2" s="101"/>
      <c r="GL2" s="100"/>
      <c r="GM2" s="101"/>
      <c r="GN2" s="100"/>
      <c r="GO2" s="101"/>
      <c r="GP2" s="100"/>
      <c r="GQ2" s="101"/>
      <c r="GR2" s="100"/>
      <c r="GS2" s="101"/>
      <c r="GT2" s="100"/>
      <c r="GU2" s="101"/>
      <c r="GV2" s="100"/>
      <c r="GW2" s="101"/>
      <c r="GX2" s="100"/>
      <c r="GY2" s="101"/>
      <c r="GZ2" s="100"/>
      <c r="HA2" s="101"/>
      <c r="HB2" s="100"/>
      <c r="HC2" s="101"/>
      <c r="HD2" s="100"/>
      <c r="HE2" s="101"/>
      <c r="HF2" s="100"/>
      <c r="HG2" s="101"/>
      <c r="HH2" s="100"/>
      <c r="HI2" s="101"/>
      <c r="HJ2" s="100"/>
      <c r="HK2" s="101"/>
      <c r="HL2" s="100"/>
      <c r="HM2" s="101"/>
      <c r="HN2" s="100"/>
      <c r="HO2" s="101"/>
      <c r="HP2" s="100"/>
      <c r="HQ2" s="101"/>
      <c r="HR2" s="100"/>
      <c r="HS2" s="101"/>
      <c r="HT2" s="100"/>
      <c r="HU2" s="101"/>
      <c r="HV2" s="100"/>
      <c r="HW2" s="101"/>
      <c r="HX2" s="100"/>
      <c r="HY2" s="101"/>
      <c r="HZ2" s="100"/>
      <c r="IA2" s="101"/>
      <c r="IB2" s="100"/>
      <c r="IC2" s="101"/>
      <c r="ID2" s="100"/>
      <c r="IE2" s="101"/>
      <c r="IF2" s="100"/>
      <c r="IG2" s="101"/>
      <c r="IH2" s="100"/>
      <c r="II2" s="101"/>
      <c r="IJ2" s="100"/>
      <c r="IK2" s="101"/>
      <c r="IL2" s="100"/>
      <c r="IM2" s="101"/>
      <c r="IN2" s="100"/>
      <c r="IO2" s="101"/>
      <c r="IP2" s="100"/>
      <c r="IQ2" s="101"/>
      <c r="IR2" s="100"/>
      <c r="IS2" s="101"/>
      <c r="IT2" s="100"/>
      <c r="IU2" s="101"/>
      <c r="IV2" s="100"/>
      <c r="IW2" s="101"/>
      <c r="IX2" s="100"/>
      <c r="IY2" s="101"/>
      <c r="IZ2" s="100"/>
      <c r="JA2" s="101"/>
      <c r="JB2" s="100"/>
      <c r="JC2" s="101"/>
      <c r="JD2" s="100"/>
      <c r="JE2" s="101"/>
      <c r="JF2" s="100"/>
      <c r="JG2" s="101"/>
      <c r="JH2" s="100"/>
      <c r="JI2" s="101"/>
      <c r="JJ2" s="100"/>
      <c r="JK2" s="101"/>
      <c r="JL2" s="100"/>
      <c r="JM2" s="101"/>
      <c r="JN2" s="100"/>
      <c r="JO2" s="101"/>
      <c r="JP2" s="100"/>
      <c r="JQ2" s="101"/>
      <c r="JR2" s="100"/>
      <c r="JS2" s="101"/>
      <c r="JT2" s="100"/>
      <c r="JU2" s="101"/>
      <c r="JV2" s="100"/>
      <c r="JW2" s="101"/>
      <c r="JX2" s="100"/>
      <c r="JY2" s="101"/>
      <c r="JZ2" s="100"/>
      <c r="KA2" s="101"/>
      <c r="KB2" s="100"/>
      <c r="KC2" s="101"/>
      <c r="KD2" s="100"/>
      <c r="KE2" s="101"/>
      <c r="KF2" s="100"/>
      <c r="KG2" s="101"/>
      <c r="KH2" s="100"/>
      <c r="KI2" s="101"/>
      <c r="KJ2" s="100"/>
      <c r="KK2" s="101"/>
      <c r="KL2" s="100"/>
      <c r="KM2" s="101"/>
      <c r="KN2" s="100"/>
      <c r="KO2" s="101"/>
      <c r="KP2" s="100"/>
      <c r="KQ2" s="101"/>
      <c r="KR2" s="100"/>
      <c r="KS2" s="101"/>
      <c r="KT2" s="100"/>
      <c r="KU2" s="101"/>
      <c r="KV2" s="100"/>
      <c r="KW2" s="101"/>
      <c r="KX2" s="100"/>
      <c r="KY2" s="101"/>
      <c r="KZ2" s="100"/>
      <c r="LA2" s="101"/>
      <c r="LB2" s="100"/>
      <c r="LC2" s="101"/>
      <c r="LD2" s="100"/>
      <c r="LE2" s="101"/>
      <c r="LF2" s="100"/>
      <c r="LG2" s="101"/>
      <c r="LH2" s="100"/>
      <c r="LI2" s="101"/>
      <c r="LJ2" s="100"/>
      <c r="LK2" s="101"/>
      <c r="LL2" s="100"/>
      <c r="LM2" s="101"/>
      <c r="LN2" s="100"/>
      <c r="LO2" s="101"/>
      <c r="LP2" s="100"/>
      <c r="LQ2" s="101"/>
      <c r="LR2" s="100"/>
      <c r="LS2" s="101"/>
      <c r="LT2" s="100"/>
      <c r="LU2" s="101"/>
      <c r="LV2" s="100"/>
      <c r="LW2" s="101"/>
      <c r="LX2" s="100"/>
      <c r="LY2" s="101"/>
      <c r="LZ2" s="100"/>
      <c r="MA2" s="101"/>
      <c r="MB2" s="100"/>
      <c r="MC2" s="101"/>
      <c r="MD2" s="100"/>
      <c r="ME2" s="101"/>
      <c r="MF2" s="100"/>
      <c r="MG2" s="101"/>
      <c r="MH2" s="100"/>
      <c r="MI2" s="101"/>
      <c r="MJ2" s="100"/>
      <c r="MK2" s="101"/>
      <c r="ML2" s="100"/>
      <c r="MM2" s="101"/>
      <c r="MN2" s="100"/>
      <c r="MO2" s="101"/>
      <c r="MP2" s="100"/>
      <c r="MQ2" s="101"/>
      <c r="MR2" s="100"/>
      <c r="MS2" s="101"/>
      <c r="MT2" s="100"/>
      <c r="MU2" s="101"/>
      <c r="MV2" s="100"/>
      <c r="MW2" s="101"/>
      <c r="MX2" s="100"/>
      <c r="MY2" s="101"/>
      <c r="MZ2" s="100"/>
      <c r="NA2" s="101"/>
      <c r="NB2" s="100"/>
      <c r="NC2" s="101"/>
      <c r="ND2" s="100"/>
      <c r="NE2" s="101"/>
      <c r="NF2" s="100"/>
      <c r="NG2" s="101"/>
      <c r="NH2" s="100"/>
      <c r="NI2" s="101"/>
      <c r="NJ2" s="100"/>
      <c r="NK2" s="101"/>
      <c r="NL2" s="100"/>
      <c r="NM2" s="101"/>
      <c r="NN2" s="100"/>
      <c r="NO2" s="101"/>
      <c r="NP2" s="100"/>
      <c r="NQ2" s="101"/>
      <c r="NR2" s="100"/>
      <c r="NS2" s="101"/>
      <c r="NT2" s="100"/>
      <c r="NU2" s="101"/>
      <c r="NV2" s="100"/>
      <c r="NW2" s="101"/>
      <c r="NX2" s="100"/>
      <c r="NY2" s="101"/>
      <c r="NZ2" s="100"/>
      <c r="OA2" s="101"/>
      <c r="OB2" s="100"/>
      <c r="OC2" s="101"/>
      <c r="OD2" s="100"/>
      <c r="OE2" s="101"/>
      <c r="OF2" s="100"/>
      <c r="OG2" s="101"/>
      <c r="OH2" s="100"/>
      <c r="OI2" s="101"/>
      <c r="OJ2" s="100"/>
      <c r="OK2" s="101"/>
      <c r="OL2" s="100"/>
      <c r="OM2" s="101"/>
      <c r="ON2" s="100"/>
      <c r="OO2" s="101"/>
      <c r="OP2" s="100"/>
      <c r="OQ2" s="101"/>
      <c r="OR2" s="100"/>
      <c r="OS2" s="101"/>
    </row>
    <row r="3" spans="1:885 1057:1941 2113:2997 3169:4053 4225:5109 5281:5989 6161:7045 7217:8101 8273:9157 9329:10213 10385:11093 11265:12149 12321:13205 13377:14261 14433:15317 15489:16373" s="54" customFormat="1" ht="15.6" x14ac:dyDescent="0.3">
      <c r="A3" s="68">
        <v>1</v>
      </c>
      <c r="B3" s="69">
        <v>7257</v>
      </c>
      <c r="C3" s="70" t="s">
        <v>90</v>
      </c>
      <c r="D3" s="71" t="s">
        <v>52</v>
      </c>
      <c r="E3" s="72">
        <v>13.3</v>
      </c>
      <c r="F3" s="91"/>
      <c r="G3" s="91">
        <f t="shared" ref="G3:G40" si="0">E3*F3</f>
        <v>0</v>
      </c>
      <c r="H3" s="91"/>
      <c r="I3" s="91">
        <f t="shared" ref="I3:I40" si="1">H3*E3</f>
        <v>0</v>
      </c>
      <c r="J3" s="91"/>
      <c r="K3" s="91">
        <f t="shared" ref="K3:K40" si="2">E3*J3</f>
        <v>0</v>
      </c>
      <c r="L3" s="91"/>
      <c r="M3" s="91">
        <f>E3*L3</f>
        <v>0</v>
      </c>
      <c r="N3" s="91"/>
      <c r="O3" s="91">
        <f>N3*E3</f>
        <v>0</v>
      </c>
      <c r="P3" s="91"/>
      <c r="Q3" s="91">
        <f t="shared" ref="Q3:Q40" si="3">E3*P3</f>
        <v>0</v>
      </c>
      <c r="R3" s="91"/>
      <c r="S3" s="91">
        <f>E3*R3</f>
        <v>0</v>
      </c>
      <c r="T3" s="91"/>
      <c r="U3" s="91">
        <f>T3*E3</f>
        <v>0</v>
      </c>
      <c r="V3" s="91"/>
      <c r="W3" s="91">
        <f>E3*V3</f>
        <v>0</v>
      </c>
      <c r="X3" s="91"/>
      <c r="Y3" s="91">
        <f>E3*X3</f>
        <v>0</v>
      </c>
      <c r="Z3" s="91"/>
      <c r="AA3" s="91">
        <f>Z3*E3</f>
        <v>0</v>
      </c>
      <c r="AB3" s="91"/>
      <c r="AC3" s="91">
        <f t="shared" ref="AC3:AC40" si="4">E3*AB3</f>
        <v>0</v>
      </c>
      <c r="AD3" s="91"/>
      <c r="AE3" s="91">
        <f>E3*AD3</f>
        <v>0</v>
      </c>
      <c r="AF3" s="91"/>
      <c r="AG3" s="91">
        <f>AF3*E3</f>
        <v>0</v>
      </c>
      <c r="AH3" s="91"/>
      <c r="AI3" s="91">
        <f>E3*AH3</f>
        <v>0</v>
      </c>
      <c r="AJ3" s="91"/>
      <c r="AK3" s="91">
        <f>E3*AJ3</f>
        <v>0</v>
      </c>
      <c r="AL3" s="91"/>
      <c r="AM3" s="91">
        <f>AL3*E3</f>
        <v>0</v>
      </c>
      <c r="AN3" s="91"/>
      <c r="AO3" s="91">
        <f t="shared" ref="AO3:AO40" si="5">E3*AN3</f>
        <v>0</v>
      </c>
      <c r="AP3" s="91"/>
      <c r="AQ3" s="91">
        <f>E3*AP3</f>
        <v>0</v>
      </c>
      <c r="AR3" s="91"/>
      <c r="AS3" s="91">
        <f>AR3*E3</f>
        <v>0</v>
      </c>
      <c r="AT3" s="91"/>
      <c r="AU3" s="91">
        <f>E3*AT3</f>
        <v>0</v>
      </c>
      <c r="AV3" s="91"/>
      <c r="AW3" s="91">
        <f>E3*AV3</f>
        <v>0</v>
      </c>
      <c r="AX3" s="91"/>
      <c r="AY3" s="91">
        <f>AX3*E3</f>
        <v>0</v>
      </c>
      <c r="AZ3" s="91"/>
      <c r="BA3" s="91">
        <f t="shared" ref="BA3:BA40" si="6">E3*AZ3</f>
        <v>0</v>
      </c>
      <c r="BB3" s="91"/>
      <c r="BC3" s="91">
        <f>E3*BB3</f>
        <v>0</v>
      </c>
      <c r="BD3" s="91"/>
      <c r="BE3" s="91">
        <f>BD3*E3</f>
        <v>0</v>
      </c>
      <c r="BF3" s="91"/>
      <c r="BG3" s="91">
        <f>E3*BF3</f>
        <v>0</v>
      </c>
      <c r="BH3" s="91"/>
      <c r="BI3" s="91">
        <f>E3*BH3</f>
        <v>0</v>
      </c>
      <c r="BJ3" s="91"/>
      <c r="BK3" s="91">
        <f>BJ3*E3</f>
        <v>0</v>
      </c>
      <c r="BL3" s="91"/>
      <c r="BM3" s="91">
        <f t="shared" ref="BM3:BM33" si="7">E3*BL3</f>
        <v>0</v>
      </c>
      <c r="BN3" s="91"/>
      <c r="BO3" s="91">
        <f>E3*BN3</f>
        <v>0</v>
      </c>
      <c r="BP3" s="91"/>
      <c r="BQ3" s="91">
        <f>BP3*E3</f>
        <v>0</v>
      </c>
      <c r="BR3" s="91"/>
      <c r="BS3" s="91">
        <f>E3*BR3</f>
        <v>0</v>
      </c>
      <c r="BT3" s="91"/>
      <c r="BU3" s="91">
        <f>E3*BT3</f>
        <v>0</v>
      </c>
      <c r="BV3" s="91"/>
      <c r="BW3" s="91">
        <f>BV3*E3</f>
        <v>0</v>
      </c>
      <c r="BX3" s="91"/>
      <c r="BY3" s="91">
        <f t="shared" ref="BY3:BY33" si="8">E3*BX3</f>
        <v>0</v>
      </c>
      <c r="BZ3" s="91"/>
      <c r="CA3" s="91">
        <f>E3*BZ3</f>
        <v>0</v>
      </c>
      <c r="CB3" s="91"/>
      <c r="CC3" s="91">
        <f>CB3*E3</f>
        <v>0</v>
      </c>
      <c r="CD3" s="91"/>
      <c r="CE3" s="91">
        <f>E3*CD3</f>
        <v>0</v>
      </c>
      <c r="CF3" s="91"/>
      <c r="CG3" s="91">
        <f>E3*CF3</f>
        <v>0</v>
      </c>
      <c r="CH3" s="91"/>
      <c r="CI3" s="91">
        <f>CH3*E3</f>
        <v>0</v>
      </c>
      <c r="CJ3" s="91"/>
      <c r="CK3" s="91">
        <f t="shared" ref="CK3:CK33" si="9">E3*CJ3</f>
        <v>0</v>
      </c>
      <c r="CL3" s="91"/>
      <c r="CM3" s="91">
        <f>E3*CL3</f>
        <v>0</v>
      </c>
      <c r="CN3" s="91"/>
      <c r="CO3" s="91">
        <f>CN3*E3</f>
        <v>0</v>
      </c>
      <c r="CP3" s="91"/>
      <c r="CQ3" s="91">
        <f>E3*CP3</f>
        <v>0</v>
      </c>
      <c r="CR3" s="91"/>
      <c r="CS3" s="91">
        <f>E3*CR3</f>
        <v>0</v>
      </c>
      <c r="CT3" s="91"/>
      <c r="CU3" s="91">
        <f>CT3*E3</f>
        <v>0</v>
      </c>
      <c r="CV3" s="91"/>
      <c r="CW3" s="91">
        <f t="shared" ref="CW3:CW33" si="10">E3*CV3</f>
        <v>0</v>
      </c>
      <c r="CX3" s="91"/>
      <c r="CY3" s="91">
        <f>E3*CX3</f>
        <v>0</v>
      </c>
      <c r="CZ3" s="91"/>
      <c r="DA3" s="91">
        <f>CZ3*E3</f>
        <v>0</v>
      </c>
      <c r="DB3" s="91"/>
      <c r="DC3" s="91">
        <f>E3*DB3</f>
        <v>0</v>
      </c>
      <c r="DD3" s="91"/>
      <c r="DE3" s="91">
        <f>E3*DD3</f>
        <v>0</v>
      </c>
      <c r="DF3" s="91"/>
      <c r="DG3" s="91">
        <f>DF3*E3</f>
        <v>0</v>
      </c>
      <c r="DH3" s="91"/>
      <c r="DI3" s="91">
        <f>E3*DH3</f>
        <v>0</v>
      </c>
      <c r="DJ3" s="91"/>
      <c r="DK3" s="91">
        <f>E3*DJ3</f>
        <v>0</v>
      </c>
      <c r="DL3" s="91"/>
      <c r="DM3" s="91">
        <f>DL3*E3</f>
        <v>0</v>
      </c>
      <c r="DN3" s="91"/>
      <c r="DO3" s="91">
        <f>E3*DN3</f>
        <v>0</v>
      </c>
      <c r="DP3" s="91"/>
      <c r="DQ3" s="91">
        <f>E3*DP3</f>
        <v>0</v>
      </c>
      <c r="DR3" s="91"/>
      <c r="DS3" s="91">
        <f>DR3*E3</f>
        <v>0</v>
      </c>
      <c r="DT3" s="91"/>
      <c r="DU3" s="91">
        <f>E3*DT3</f>
        <v>0</v>
      </c>
      <c r="DV3" s="91"/>
      <c r="DW3" s="91">
        <f>E3*DV3</f>
        <v>0</v>
      </c>
      <c r="DX3" s="91"/>
      <c r="DY3" s="91">
        <f>DX3*E3</f>
        <v>0</v>
      </c>
      <c r="DZ3" s="91"/>
      <c r="EA3" s="91">
        <f>E3*DZ3</f>
        <v>0</v>
      </c>
      <c r="EB3" s="91"/>
      <c r="EC3" s="91">
        <f>E3*EB3</f>
        <v>0</v>
      </c>
      <c r="ED3" s="91"/>
      <c r="EE3" s="91">
        <f>ED3*E3</f>
        <v>0</v>
      </c>
      <c r="EF3" s="91"/>
      <c r="EG3" s="91">
        <f>E3*EF3</f>
        <v>0</v>
      </c>
      <c r="EH3" s="91"/>
      <c r="EI3" s="91">
        <f>E3*EH3</f>
        <v>0</v>
      </c>
      <c r="EJ3" s="91"/>
      <c r="EK3" s="91">
        <f>EJ3*E3</f>
        <v>0</v>
      </c>
      <c r="EL3" s="91"/>
      <c r="EM3" s="91">
        <f>E3*EL3</f>
        <v>0</v>
      </c>
      <c r="EN3" s="91"/>
      <c r="EO3" s="91">
        <f>E3*EN3</f>
        <v>0</v>
      </c>
      <c r="EP3" s="91"/>
      <c r="EQ3" s="91">
        <f>EP3*E3</f>
        <v>0</v>
      </c>
      <c r="ER3" s="91"/>
      <c r="ES3" s="91">
        <f>E3*ER3</f>
        <v>0</v>
      </c>
      <c r="ET3" s="91"/>
      <c r="EU3" s="91">
        <f>E3*ET3</f>
        <v>0</v>
      </c>
      <c r="EV3" s="91"/>
      <c r="EW3" s="91">
        <f>EV3*E3</f>
        <v>0</v>
      </c>
      <c r="EX3" s="91"/>
      <c r="EY3" s="91">
        <f>E3*EX3</f>
        <v>0</v>
      </c>
      <c r="EZ3" s="91"/>
      <c r="FA3" s="91">
        <f>E3*EZ3</f>
        <v>0</v>
      </c>
      <c r="FB3" s="91"/>
      <c r="FC3" s="91">
        <f>FB3*E3</f>
        <v>0</v>
      </c>
      <c r="FD3" s="91"/>
      <c r="FE3" s="91">
        <f>E3*FD3</f>
        <v>0</v>
      </c>
      <c r="FF3" s="91"/>
      <c r="FG3" s="91">
        <f>E3*FF3</f>
        <v>0</v>
      </c>
      <c r="FH3" s="91"/>
      <c r="FI3" s="91">
        <f>FH3*E3</f>
        <v>0</v>
      </c>
      <c r="FJ3" s="91"/>
      <c r="FK3" s="91">
        <f>E3*FJ3</f>
        <v>0</v>
      </c>
      <c r="FL3" s="91"/>
      <c r="FM3" s="91">
        <f>E3*FL3</f>
        <v>0</v>
      </c>
      <c r="FN3" s="91"/>
      <c r="FO3" s="91">
        <f t="shared" ref="FO3:FO7" si="11">FN3*E3</f>
        <v>0</v>
      </c>
      <c r="FP3" s="91"/>
      <c r="FQ3" s="91">
        <f t="shared" ref="FQ3:FQ7" si="12">E3*FP3</f>
        <v>0</v>
      </c>
      <c r="FR3" s="91"/>
      <c r="FS3" s="55">
        <f>E3*FR3</f>
        <v>0</v>
      </c>
      <c r="FT3" s="63">
        <f>F3+H3+J3+L3+N3+P3+R3+T3+V3+X3+Z3++AB3+AD3+AF3+AH3+AJ3+AL3+AN3+AP3+AR3+AT3+AV3+AX3+AZ3+BB3+BD3+BF3+BH3+BJ3+BL3+BN3+BP3+BR3+BT3+BV3+BX3+BZ3+CB3+CD3+CF3+CH3+CJ3+CL3+CN3+CP3+CR3+CT3+CV3+CX3+CZ3+DB3+DD3+DF3+DH3+DJ3+DL3+DN3+DP3+DR3+DT3+DV3+DX3+DZ3+EB3+ED3+EF3+EJ3+EH3+EL3+EN3+EP3+ER3+ET3+EV3+EX3+EZ3+FB3+FD3+FF3+FH3+FJ3+FL3+FN3+FP3+FR3</f>
        <v>0</v>
      </c>
    </row>
    <row r="4" spans="1:885 1057:1941 2113:2997 3169:4053 4225:5109 5281:5989 6161:7045 7217:8101 8273:9157 9329:10213 10385:11093 11265:12149 12321:13205 13377:14261 14433:15317 15489:16373" s="54" customFormat="1" ht="15.6" x14ac:dyDescent="0.3">
      <c r="A4" s="73">
        <v>2</v>
      </c>
      <c r="B4" s="74">
        <v>7852</v>
      </c>
      <c r="C4" s="75" t="s">
        <v>91</v>
      </c>
      <c r="D4" s="76" t="s">
        <v>53</v>
      </c>
      <c r="E4" s="77">
        <v>14.5</v>
      </c>
      <c r="F4" s="92"/>
      <c r="G4" s="92">
        <f t="shared" si="0"/>
        <v>0</v>
      </c>
      <c r="H4" s="92"/>
      <c r="I4" s="92">
        <f t="shared" si="1"/>
        <v>0</v>
      </c>
      <c r="J4" s="92"/>
      <c r="K4" s="92">
        <f t="shared" si="2"/>
        <v>0</v>
      </c>
      <c r="L4" s="92"/>
      <c r="M4" s="92">
        <f t="shared" ref="M4:M40" si="13">E4*L4</f>
        <v>0</v>
      </c>
      <c r="N4" s="92"/>
      <c r="O4" s="92">
        <f t="shared" ref="O4:O40" si="14">N4*E4</f>
        <v>0</v>
      </c>
      <c r="P4" s="92"/>
      <c r="Q4" s="92">
        <f t="shared" si="3"/>
        <v>0</v>
      </c>
      <c r="R4" s="92"/>
      <c r="S4" s="92">
        <f t="shared" ref="S4:S40" si="15">E4*R4</f>
        <v>0</v>
      </c>
      <c r="T4" s="92"/>
      <c r="U4" s="92">
        <f t="shared" ref="U4:U40" si="16">T4*E4</f>
        <v>0</v>
      </c>
      <c r="V4" s="92"/>
      <c r="W4" s="92">
        <f t="shared" ref="W4:W40" si="17">E4*V4</f>
        <v>0</v>
      </c>
      <c r="X4" s="92"/>
      <c r="Y4" s="92">
        <f t="shared" ref="Y4:Y40" si="18">E4*X4</f>
        <v>0</v>
      </c>
      <c r="Z4" s="92"/>
      <c r="AA4" s="92">
        <f t="shared" ref="AA4:AA40" si="19">Z4*E4</f>
        <v>0</v>
      </c>
      <c r="AB4" s="92"/>
      <c r="AC4" s="92">
        <f t="shared" si="4"/>
        <v>0</v>
      </c>
      <c r="AD4" s="92"/>
      <c r="AE4" s="92">
        <f t="shared" ref="AE4:AE40" si="20">E4*AD4</f>
        <v>0</v>
      </c>
      <c r="AF4" s="92"/>
      <c r="AG4" s="92">
        <f t="shared" ref="AG4:AG40" si="21">AF4*E4</f>
        <v>0</v>
      </c>
      <c r="AH4" s="92"/>
      <c r="AI4" s="92">
        <f t="shared" ref="AI4:AI40" si="22">E4*AH4</f>
        <v>0</v>
      </c>
      <c r="AJ4" s="92"/>
      <c r="AK4" s="92">
        <f t="shared" ref="AK4:AK40" si="23">E4*AJ4</f>
        <v>0</v>
      </c>
      <c r="AL4" s="92"/>
      <c r="AM4" s="92">
        <f t="shared" ref="AM4:AM40" si="24">AL4*E4</f>
        <v>0</v>
      </c>
      <c r="AN4" s="92"/>
      <c r="AO4" s="92">
        <f t="shared" si="5"/>
        <v>0</v>
      </c>
      <c r="AP4" s="92"/>
      <c r="AQ4" s="92">
        <f t="shared" ref="AQ4:AQ40" si="25">E4*AP4</f>
        <v>0</v>
      </c>
      <c r="AR4" s="92"/>
      <c r="AS4" s="92">
        <f t="shared" ref="AS4:AS40" si="26">AR4*E4</f>
        <v>0</v>
      </c>
      <c r="AT4" s="92"/>
      <c r="AU4" s="92">
        <f t="shared" ref="AU4:AU40" si="27">E4*AT4</f>
        <v>0</v>
      </c>
      <c r="AV4" s="92"/>
      <c r="AW4" s="92">
        <f t="shared" ref="AW4:AW40" si="28">E4*AV4</f>
        <v>0</v>
      </c>
      <c r="AX4" s="92"/>
      <c r="AY4" s="92">
        <f t="shared" ref="AY4:AY40" si="29">AX4*E4</f>
        <v>0</v>
      </c>
      <c r="AZ4" s="92"/>
      <c r="BA4" s="92">
        <f t="shared" si="6"/>
        <v>0</v>
      </c>
      <c r="BB4" s="92"/>
      <c r="BC4" s="92">
        <f t="shared" ref="BC4:BC40" si="30">E4*BB4</f>
        <v>0</v>
      </c>
      <c r="BD4" s="92"/>
      <c r="BE4" s="92">
        <f t="shared" ref="BE4:BE40" si="31">BD4*E4</f>
        <v>0</v>
      </c>
      <c r="BF4" s="92"/>
      <c r="BG4" s="92">
        <f t="shared" ref="BG4:BG40" si="32">E4*BF4</f>
        <v>0</v>
      </c>
      <c r="BH4" s="92"/>
      <c r="BI4" s="92">
        <f t="shared" ref="BI4:BI40" si="33">E4*BH4</f>
        <v>0</v>
      </c>
      <c r="BJ4" s="92"/>
      <c r="BK4" s="92">
        <f t="shared" ref="BK4:BK40" si="34">BJ4*E4</f>
        <v>0</v>
      </c>
      <c r="BL4" s="92"/>
      <c r="BM4" s="92">
        <f t="shared" si="7"/>
        <v>0</v>
      </c>
      <c r="BN4" s="92"/>
      <c r="BO4" s="92">
        <f t="shared" ref="BO4:BO40" si="35">E4*BN4</f>
        <v>0</v>
      </c>
      <c r="BP4" s="92"/>
      <c r="BQ4" s="92">
        <f t="shared" ref="BQ4:BQ40" si="36">BP4*E4</f>
        <v>0</v>
      </c>
      <c r="BR4" s="92"/>
      <c r="BS4" s="92">
        <f t="shared" ref="BS4:BS40" si="37">E4*BR4</f>
        <v>0</v>
      </c>
      <c r="BT4" s="92"/>
      <c r="BU4" s="92">
        <f t="shared" ref="BU4:BU40" si="38">E4*BT4</f>
        <v>0</v>
      </c>
      <c r="BV4" s="92"/>
      <c r="BW4" s="92">
        <f t="shared" ref="BW4:BW40" si="39">BV4*E4</f>
        <v>0</v>
      </c>
      <c r="BX4" s="92"/>
      <c r="BY4" s="92">
        <f t="shared" si="8"/>
        <v>0</v>
      </c>
      <c r="BZ4" s="92"/>
      <c r="CA4" s="92">
        <f t="shared" ref="CA4:CA40" si="40">E4*BZ4</f>
        <v>0</v>
      </c>
      <c r="CB4" s="92"/>
      <c r="CC4" s="92">
        <f t="shared" ref="CC4:CC40" si="41">CB4*E4</f>
        <v>0</v>
      </c>
      <c r="CD4" s="92"/>
      <c r="CE4" s="92">
        <f t="shared" ref="CE4:CE40" si="42">E4*CD4</f>
        <v>0</v>
      </c>
      <c r="CF4" s="92"/>
      <c r="CG4" s="92">
        <f t="shared" ref="CG4:CG40" si="43">E4*CF4</f>
        <v>0</v>
      </c>
      <c r="CH4" s="92"/>
      <c r="CI4" s="92">
        <f t="shared" ref="CI4:CI40" si="44">CH4*E4</f>
        <v>0</v>
      </c>
      <c r="CJ4" s="92"/>
      <c r="CK4" s="92">
        <f t="shared" si="9"/>
        <v>0</v>
      </c>
      <c r="CL4" s="92"/>
      <c r="CM4" s="92">
        <f t="shared" ref="CM4:CM40" si="45">E4*CL4</f>
        <v>0</v>
      </c>
      <c r="CN4" s="92"/>
      <c r="CO4" s="92">
        <f t="shared" ref="CO4:CO40" si="46">CN4*E4</f>
        <v>0</v>
      </c>
      <c r="CP4" s="92"/>
      <c r="CQ4" s="92">
        <f t="shared" ref="CQ4:CQ40" si="47">E4*CP4</f>
        <v>0</v>
      </c>
      <c r="CR4" s="92"/>
      <c r="CS4" s="92">
        <f t="shared" ref="CS4:CS40" si="48">E4*CR4</f>
        <v>0</v>
      </c>
      <c r="CT4" s="92"/>
      <c r="CU4" s="92">
        <f t="shared" ref="CU4:CU40" si="49">CT4*E4</f>
        <v>0</v>
      </c>
      <c r="CV4" s="92"/>
      <c r="CW4" s="92">
        <f t="shared" si="10"/>
        <v>0</v>
      </c>
      <c r="CX4" s="92"/>
      <c r="CY4" s="92">
        <f t="shared" ref="CY4:CY40" si="50">E4*CX4</f>
        <v>0</v>
      </c>
      <c r="CZ4" s="92"/>
      <c r="DA4" s="92">
        <f t="shared" ref="DA4:DA40" si="51">CZ4*E4</f>
        <v>0</v>
      </c>
      <c r="DB4" s="92"/>
      <c r="DC4" s="92">
        <f t="shared" ref="DC4:DC40" si="52">E4*DB4</f>
        <v>0</v>
      </c>
      <c r="DD4" s="92"/>
      <c r="DE4" s="92">
        <f t="shared" ref="DE4:DE40" si="53">E4*DD4</f>
        <v>0</v>
      </c>
      <c r="DF4" s="92"/>
      <c r="DG4" s="92">
        <f t="shared" ref="DG4:DG40" si="54">DF4*E4</f>
        <v>0</v>
      </c>
      <c r="DH4" s="92"/>
      <c r="DI4" s="92">
        <f>E4*DH4</f>
        <v>0</v>
      </c>
      <c r="DJ4" s="92"/>
      <c r="DK4" s="92">
        <f t="shared" ref="DK4:DK40" si="55">E4*DJ4</f>
        <v>0</v>
      </c>
      <c r="DL4" s="92"/>
      <c r="DM4" s="92">
        <f t="shared" ref="DM4:DM40" si="56">DL4*E4</f>
        <v>0</v>
      </c>
      <c r="DN4" s="92"/>
      <c r="DO4" s="92">
        <f t="shared" ref="DO4:DO40" si="57">E4*DN4</f>
        <v>0</v>
      </c>
      <c r="DP4" s="92"/>
      <c r="DQ4" s="92">
        <f t="shared" ref="DQ4:DQ40" si="58">E4*DP4</f>
        <v>0</v>
      </c>
      <c r="DR4" s="92"/>
      <c r="DS4" s="92">
        <f t="shared" ref="DS4:DS22" si="59">DR4*DO4</f>
        <v>0</v>
      </c>
      <c r="DT4" s="92"/>
      <c r="DU4" s="92">
        <f>E4*DT4</f>
        <v>0</v>
      </c>
      <c r="DV4" s="92"/>
      <c r="DW4" s="92">
        <f t="shared" ref="DW4:DW40" si="60">E4*DV4</f>
        <v>0</v>
      </c>
      <c r="DX4" s="92"/>
      <c r="DY4" s="92">
        <f t="shared" ref="DY4:DY40" si="61">DX4*E4</f>
        <v>0</v>
      </c>
      <c r="DZ4" s="92"/>
      <c r="EA4" s="92">
        <f t="shared" ref="EA4:EA40" si="62">E4*DZ4</f>
        <v>0</v>
      </c>
      <c r="EB4" s="92"/>
      <c r="EC4" s="92">
        <f t="shared" ref="EC4:EC40" si="63">E4*EB4</f>
        <v>0</v>
      </c>
      <c r="ED4" s="92"/>
      <c r="EE4" s="92">
        <f t="shared" ref="EE4:EE40" si="64">ED4*E4</f>
        <v>0</v>
      </c>
      <c r="EF4" s="92"/>
      <c r="EG4" s="92">
        <f>E4*EF4</f>
        <v>0</v>
      </c>
      <c r="EH4" s="92"/>
      <c r="EI4" s="92">
        <f t="shared" ref="EI4:EI40" si="65">E4*EH4</f>
        <v>0</v>
      </c>
      <c r="EJ4" s="92"/>
      <c r="EK4" s="92">
        <f t="shared" ref="EK4:EK40" si="66">EJ4*E4</f>
        <v>0</v>
      </c>
      <c r="EL4" s="92"/>
      <c r="EM4" s="92">
        <f t="shared" ref="EM4:EM40" si="67">E4*EL4</f>
        <v>0</v>
      </c>
      <c r="EN4" s="92"/>
      <c r="EO4" s="92">
        <f t="shared" ref="EO4:EO40" si="68">E4*EN4</f>
        <v>0</v>
      </c>
      <c r="EP4" s="92"/>
      <c r="EQ4" s="92">
        <f t="shared" ref="EQ4:EQ40" si="69">EP4*E4</f>
        <v>0</v>
      </c>
      <c r="ER4" s="92"/>
      <c r="ES4" s="92">
        <f>E4*ER4</f>
        <v>0</v>
      </c>
      <c r="ET4" s="92"/>
      <c r="EU4" s="92">
        <f t="shared" ref="EU4:EU40" si="70">E4*ET4</f>
        <v>0</v>
      </c>
      <c r="EV4" s="92"/>
      <c r="EW4" s="92">
        <f t="shared" ref="EW4:EW40" si="71">EV4*E4</f>
        <v>0</v>
      </c>
      <c r="EX4" s="92"/>
      <c r="EY4" s="92">
        <f t="shared" ref="EY4:EY40" si="72">E4*EX4</f>
        <v>0</v>
      </c>
      <c r="EZ4" s="92"/>
      <c r="FA4" s="92">
        <f t="shared" ref="FA4:FA40" si="73">E4*EZ4</f>
        <v>0</v>
      </c>
      <c r="FB4" s="92"/>
      <c r="FC4" s="92">
        <f t="shared" ref="FC4:FC40" si="74">FB4*E4</f>
        <v>0</v>
      </c>
      <c r="FD4" s="92"/>
      <c r="FE4" s="92">
        <f>E4*FD4</f>
        <v>0</v>
      </c>
      <c r="FF4" s="92"/>
      <c r="FG4" s="92">
        <f t="shared" ref="FG4:FG40" si="75">E4*FF4</f>
        <v>0</v>
      </c>
      <c r="FH4" s="92"/>
      <c r="FI4" s="92">
        <f t="shared" ref="FI4:FI40" si="76">FH4*E4</f>
        <v>0</v>
      </c>
      <c r="FJ4" s="92"/>
      <c r="FK4" s="92">
        <f t="shared" ref="FK4:FK40" si="77">E4*FJ4</f>
        <v>0</v>
      </c>
      <c r="FL4" s="92"/>
      <c r="FM4" s="92">
        <f t="shared" ref="FM4:FM40" si="78">E4*FL4</f>
        <v>0</v>
      </c>
      <c r="FN4" s="92"/>
      <c r="FO4" s="92">
        <f t="shared" si="11"/>
        <v>0</v>
      </c>
      <c r="FP4" s="92"/>
      <c r="FQ4" s="92">
        <f t="shared" si="12"/>
        <v>0</v>
      </c>
      <c r="FR4" s="92"/>
      <c r="FS4" s="56">
        <f>E4*FR4</f>
        <v>0</v>
      </c>
      <c r="FT4" s="64">
        <f>F4+H4+J4+L4+N4+P4+R4+T4+V4+X4+Z4+AB4+AD4+AF4+AH4+AJ4+AL4+AN4+AP4+AR4+AT4+AV4+AX4+AZ4+BB4+BD4+BF4+BH4+BJ4+BL4+BN4+BP4+BR4+BT4+BV4+BX4+BZ4+CB4+CD4+CF4+CH4+CJ4+CL4+CN4+CP4+CR4+CT4+CV4+CX4+CZ4+DB4+DD4+DF4+DH4+DJ4+DL4+DN4+DP4+DR4+DT4+DV4+DX4+DZ4+EB4+ED4+EF4+EH4+EJ4+EL4+EN4+EP4+ER4+ET4+EV4+EX4+EZ4+FB4+FD4+FF4+FH4+FJ4+FL4+FN4+FP4+FR4</f>
        <v>0</v>
      </c>
    </row>
    <row r="5" spans="1:885 1057:1941 2113:2997 3169:4053 4225:5109 5281:5989 6161:7045 7217:8101 8273:9157 9329:10213 10385:11093 11265:12149 12321:13205 13377:14261 14433:15317 15489:16373" s="54" customFormat="1" ht="18" x14ac:dyDescent="0.3">
      <c r="A5" s="68">
        <v>3</v>
      </c>
      <c r="B5" s="69">
        <v>9016</v>
      </c>
      <c r="C5" s="70" t="s">
        <v>92</v>
      </c>
      <c r="D5" s="71" t="s">
        <v>54</v>
      </c>
      <c r="E5" s="72">
        <v>13.3</v>
      </c>
      <c r="F5" s="91"/>
      <c r="G5" s="91">
        <f t="shared" si="0"/>
        <v>0</v>
      </c>
      <c r="H5" s="91"/>
      <c r="I5" s="91">
        <f t="shared" si="1"/>
        <v>0</v>
      </c>
      <c r="J5" s="91"/>
      <c r="K5" s="91">
        <f t="shared" si="2"/>
        <v>0</v>
      </c>
      <c r="L5" s="91"/>
      <c r="M5" s="91">
        <f t="shared" si="13"/>
        <v>0</v>
      </c>
      <c r="N5" s="91"/>
      <c r="O5" s="91">
        <f t="shared" si="14"/>
        <v>0</v>
      </c>
      <c r="P5" s="91"/>
      <c r="Q5" s="91">
        <f t="shared" si="3"/>
        <v>0</v>
      </c>
      <c r="R5" s="91"/>
      <c r="S5" s="91">
        <f t="shared" si="15"/>
        <v>0</v>
      </c>
      <c r="T5" s="91"/>
      <c r="U5" s="91">
        <f t="shared" si="16"/>
        <v>0</v>
      </c>
      <c r="V5" s="91"/>
      <c r="W5" s="91">
        <f t="shared" si="17"/>
        <v>0</v>
      </c>
      <c r="X5" s="91"/>
      <c r="Y5" s="91">
        <f t="shared" si="18"/>
        <v>0</v>
      </c>
      <c r="Z5" s="91"/>
      <c r="AA5" s="91">
        <f t="shared" si="19"/>
        <v>0</v>
      </c>
      <c r="AB5" s="91"/>
      <c r="AC5" s="91">
        <f t="shared" si="4"/>
        <v>0</v>
      </c>
      <c r="AD5" s="91"/>
      <c r="AE5" s="91">
        <f t="shared" si="20"/>
        <v>0</v>
      </c>
      <c r="AF5" s="91"/>
      <c r="AG5" s="91">
        <f t="shared" si="21"/>
        <v>0</v>
      </c>
      <c r="AH5" s="91"/>
      <c r="AI5" s="91">
        <f t="shared" si="22"/>
        <v>0</v>
      </c>
      <c r="AJ5" s="91"/>
      <c r="AK5" s="91">
        <f t="shared" si="23"/>
        <v>0</v>
      </c>
      <c r="AL5" s="91"/>
      <c r="AM5" s="91">
        <f t="shared" si="24"/>
        <v>0</v>
      </c>
      <c r="AN5" s="91"/>
      <c r="AO5" s="91">
        <f t="shared" si="5"/>
        <v>0</v>
      </c>
      <c r="AP5" s="91"/>
      <c r="AQ5" s="91">
        <f t="shared" si="25"/>
        <v>0</v>
      </c>
      <c r="AR5" s="91"/>
      <c r="AS5" s="91">
        <f t="shared" si="26"/>
        <v>0</v>
      </c>
      <c r="AT5" s="91"/>
      <c r="AU5" s="91">
        <f t="shared" si="27"/>
        <v>0</v>
      </c>
      <c r="AV5" s="91"/>
      <c r="AW5" s="91">
        <f t="shared" si="28"/>
        <v>0</v>
      </c>
      <c r="AX5" s="91"/>
      <c r="AY5" s="91">
        <f t="shared" si="29"/>
        <v>0</v>
      </c>
      <c r="AZ5" s="91"/>
      <c r="BA5" s="91">
        <f t="shared" si="6"/>
        <v>0</v>
      </c>
      <c r="BB5" s="91"/>
      <c r="BC5" s="91">
        <f t="shared" si="30"/>
        <v>0</v>
      </c>
      <c r="BD5" s="91"/>
      <c r="BE5" s="91">
        <f t="shared" si="31"/>
        <v>0</v>
      </c>
      <c r="BF5" s="91"/>
      <c r="BG5" s="91">
        <f t="shared" si="32"/>
        <v>0</v>
      </c>
      <c r="BH5" s="91"/>
      <c r="BI5" s="91">
        <f t="shared" si="33"/>
        <v>0</v>
      </c>
      <c r="BJ5" s="91"/>
      <c r="BK5" s="91">
        <f t="shared" si="34"/>
        <v>0</v>
      </c>
      <c r="BL5" s="91"/>
      <c r="BM5" s="91">
        <f t="shared" si="7"/>
        <v>0</v>
      </c>
      <c r="BN5" s="91"/>
      <c r="BO5" s="91">
        <f t="shared" si="35"/>
        <v>0</v>
      </c>
      <c r="BP5" s="91"/>
      <c r="BQ5" s="91">
        <f t="shared" si="36"/>
        <v>0</v>
      </c>
      <c r="BR5" s="91"/>
      <c r="BS5" s="91">
        <f t="shared" si="37"/>
        <v>0</v>
      </c>
      <c r="BT5" s="91"/>
      <c r="BU5" s="91">
        <f t="shared" si="38"/>
        <v>0</v>
      </c>
      <c r="BV5" s="91"/>
      <c r="BW5" s="91">
        <f t="shared" si="39"/>
        <v>0</v>
      </c>
      <c r="BX5" s="91"/>
      <c r="BY5" s="91">
        <f t="shared" si="8"/>
        <v>0</v>
      </c>
      <c r="BZ5" s="91"/>
      <c r="CA5" s="91">
        <f t="shared" si="40"/>
        <v>0</v>
      </c>
      <c r="CB5" s="91"/>
      <c r="CC5" s="91">
        <f t="shared" si="41"/>
        <v>0</v>
      </c>
      <c r="CD5" s="91"/>
      <c r="CE5" s="91">
        <f t="shared" si="42"/>
        <v>0</v>
      </c>
      <c r="CF5" s="91"/>
      <c r="CG5" s="91">
        <f t="shared" si="43"/>
        <v>0</v>
      </c>
      <c r="CH5" s="91"/>
      <c r="CI5" s="91">
        <f t="shared" si="44"/>
        <v>0</v>
      </c>
      <c r="CJ5" s="91"/>
      <c r="CK5" s="91">
        <f t="shared" si="9"/>
        <v>0</v>
      </c>
      <c r="CL5" s="91"/>
      <c r="CM5" s="91">
        <f t="shared" si="45"/>
        <v>0</v>
      </c>
      <c r="CN5" s="91"/>
      <c r="CO5" s="91">
        <f t="shared" si="46"/>
        <v>0</v>
      </c>
      <c r="CP5" s="91"/>
      <c r="CQ5" s="91">
        <f t="shared" si="47"/>
        <v>0</v>
      </c>
      <c r="CR5" s="91"/>
      <c r="CS5" s="91">
        <f t="shared" si="48"/>
        <v>0</v>
      </c>
      <c r="CT5" s="91"/>
      <c r="CU5" s="91">
        <f t="shared" si="49"/>
        <v>0</v>
      </c>
      <c r="CV5" s="91"/>
      <c r="CW5" s="91">
        <f t="shared" si="10"/>
        <v>0</v>
      </c>
      <c r="CX5" s="91"/>
      <c r="CY5" s="91">
        <f t="shared" si="50"/>
        <v>0</v>
      </c>
      <c r="CZ5" s="91"/>
      <c r="DA5" s="91">
        <f t="shared" si="51"/>
        <v>0</v>
      </c>
      <c r="DB5" s="91"/>
      <c r="DC5" s="91">
        <f t="shared" si="52"/>
        <v>0</v>
      </c>
      <c r="DD5" s="91"/>
      <c r="DE5" s="91">
        <f t="shared" si="53"/>
        <v>0</v>
      </c>
      <c r="DF5" s="91"/>
      <c r="DG5" s="91">
        <f t="shared" si="54"/>
        <v>0</v>
      </c>
      <c r="DH5" s="91"/>
      <c r="DI5" s="91">
        <f t="shared" ref="DI5:DI40" si="79">E5*DH5</f>
        <v>0</v>
      </c>
      <c r="DJ5" s="91"/>
      <c r="DK5" s="91">
        <f t="shared" si="55"/>
        <v>0</v>
      </c>
      <c r="DL5" s="91"/>
      <c r="DM5" s="91">
        <f t="shared" si="56"/>
        <v>0</v>
      </c>
      <c r="DN5" s="91"/>
      <c r="DO5" s="91">
        <f t="shared" si="57"/>
        <v>0</v>
      </c>
      <c r="DP5" s="91"/>
      <c r="DQ5" s="91">
        <f t="shared" si="58"/>
        <v>0</v>
      </c>
      <c r="DR5" s="91"/>
      <c r="DS5" s="91">
        <f t="shared" si="59"/>
        <v>0</v>
      </c>
      <c r="DT5" s="91"/>
      <c r="DU5" s="91">
        <f t="shared" ref="DU5:DU40" si="80">E5*DT5</f>
        <v>0</v>
      </c>
      <c r="DV5" s="91"/>
      <c r="DW5" s="91">
        <f t="shared" si="60"/>
        <v>0</v>
      </c>
      <c r="DX5" s="91"/>
      <c r="DY5" s="91">
        <f t="shared" si="61"/>
        <v>0</v>
      </c>
      <c r="DZ5" s="91"/>
      <c r="EA5" s="91">
        <f t="shared" si="62"/>
        <v>0</v>
      </c>
      <c r="EB5" s="91"/>
      <c r="EC5" s="91">
        <f t="shared" si="63"/>
        <v>0</v>
      </c>
      <c r="ED5" s="91"/>
      <c r="EE5" s="91">
        <f t="shared" si="64"/>
        <v>0</v>
      </c>
      <c r="EF5" s="91"/>
      <c r="EG5" s="91">
        <f t="shared" ref="EG5:EG40" si="81">E5*EF5</f>
        <v>0</v>
      </c>
      <c r="EH5" s="91"/>
      <c r="EI5" s="91">
        <f t="shared" si="65"/>
        <v>0</v>
      </c>
      <c r="EJ5" s="91"/>
      <c r="EK5" s="91">
        <f t="shared" si="66"/>
        <v>0</v>
      </c>
      <c r="EL5" s="91"/>
      <c r="EM5" s="91">
        <f t="shared" si="67"/>
        <v>0</v>
      </c>
      <c r="EN5" s="91"/>
      <c r="EO5" s="91">
        <f t="shared" si="68"/>
        <v>0</v>
      </c>
      <c r="EP5" s="91"/>
      <c r="EQ5" s="91">
        <f t="shared" si="69"/>
        <v>0</v>
      </c>
      <c r="ER5" s="91"/>
      <c r="ES5" s="91">
        <f t="shared" ref="ES5:ES40" si="82">E5*ER5</f>
        <v>0</v>
      </c>
      <c r="ET5" s="91"/>
      <c r="EU5" s="91">
        <f t="shared" si="70"/>
        <v>0</v>
      </c>
      <c r="EV5" s="91"/>
      <c r="EW5" s="91">
        <f t="shared" si="71"/>
        <v>0</v>
      </c>
      <c r="EX5" s="91"/>
      <c r="EY5" s="91">
        <f t="shared" si="72"/>
        <v>0</v>
      </c>
      <c r="EZ5" s="91"/>
      <c r="FA5" s="91">
        <f t="shared" si="73"/>
        <v>0</v>
      </c>
      <c r="FB5" s="91"/>
      <c r="FC5" s="91">
        <f t="shared" si="74"/>
        <v>0</v>
      </c>
      <c r="FD5" s="91"/>
      <c r="FE5" s="91">
        <f t="shared" ref="FE5:FE40" si="83">E5*FD5</f>
        <v>0</v>
      </c>
      <c r="FF5" s="91"/>
      <c r="FG5" s="91">
        <f t="shared" si="75"/>
        <v>0</v>
      </c>
      <c r="FH5" s="91"/>
      <c r="FI5" s="91">
        <f t="shared" si="76"/>
        <v>0</v>
      </c>
      <c r="FJ5" s="91"/>
      <c r="FK5" s="91">
        <f t="shared" si="77"/>
        <v>0</v>
      </c>
      <c r="FL5" s="91"/>
      <c r="FM5" s="91">
        <f t="shared" si="78"/>
        <v>0</v>
      </c>
      <c r="FN5" s="91"/>
      <c r="FO5" s="91">
        <f t="shared" si="11"/>
        <v>0</v>
      </c>
      <c r="FP5" s="91"/>
      <c r="FQ5" s="91">
        <f t="shared" si="12"/>
        <v>0</v>
      </c>
      <c r="FR5" s="91"/>
      <c r="FS5" s="55">
        <f t="shared" ref="FS5:FS40" si="84">E5*FR5</f>
        <v>0</v>
      </c>
      <c r="FT5" s="63">
        <f t="shared" ref="FT5" si="85">F5+H5+J5+L5+N5+P5+R5+T5+V5+X5+Z5++AB5+AD5+AF5+AH5+AJ5+AL5+AN5+AP5+AR5+AT5+AV5+AX5+AZ5+BB5+BD5+BF5+BH5+BJ5+BL5+BN5+BP5+BR5+BT5+BV5+BX5+BZ5+CB5+CD5+CF5+CH5+CJ5+CL5+CN5+CP5+CR5+CT5+CV5+CX5+CZ5+DB5+DD5+DF5+DH5+DJ5+DL5+DN5+DP5+DR5+DT5+DV5+DX5+DZ5+EB5+ED5+EF5+EJ5+EH5+EL5+EN5+EP5+ER5+ET5+EV5+EX5+EZ5+FB5+FD5+FF5+FH5+FJ5+FL5+FN5+FP5+FR5</f>
        <v>0</v>
      </c>
      <c r="FU5" s="50"/>
      <c r="FV5" s="50"/>
      <c r="FW5" s="51"/>
      <c r="FX5" s="52"/>
      <c r="FY5" s="53"/>
      <c r="MO5" s="50"/>
      <c r="MP5" s="50"/>
      <c r="MQ5" s="51"/>
      <c r="MR5" s="52"/>
      <c r="MS5" s="53"/>
      <c r="TI5" s="50"/>
      <c r="TJ5" s="50"/>
      <c r="TK5" s="51"/>
      <c r="TL5" s="52"/>
      <c r="TM5" s="53"/>
      <c r="AAC5" s="50"/>
      <c r="AAD5" s="50"/>
      <c r="AAE5" s="51"/>
      <c r="AAF5" s="52"/>
      <c r="AAG5" s="53"/>
      <c r="AGW5" s="50"/>
      <c r="AGX5" s="50"/>
      <c r="AGY5" s="51"/>
      <c r="AGZ5" s="52"/>
      <c r="AHA5" s="53"/>
      <c r="ANQ5" s="50"/>
      <c r="ANR5" s="50"/>
      <c r="ANS5" s="51"/>
      <c r="ANT5" s="52"/>
      <c r="ANU5" s="53"/>
      <c r="AUK5" s="50"/>
      <c r="AUL5" s="50"/>
      <c r="AUM5" s="51"/>
      <c r="AUN5" s="52"/>
      <c r="AUO5" s="53"/>
      <c r="BBE5" s="50"/>
      <c r="BBF5" s="50"/>
      <c r="BBG5" s="51"/>
      <c r="BBH5" s="52"/>
      <c r="BBI5" s="53"/>
      <c r="BHY5" s="50"/>
      <c r="BHZ5" s="50"/>
      <c r="BIA5" s="51"/>
      <c r="BIB5" s="52"/>
      <c r="BIC5" s="53"/>
      <c r="BOS5" s="50"/>
      <c r="BOT5" s="50"/>
      <c r="BOU5" s="51"/>
      <c r="BOV5" s="52"/>
      <c r="BOW5" s="53"/>
      <c r="BVM5" s="50"/>
      <c r="BVN5" s="50"/>
      <c r="BVO5" s="51"/>
      <c r="BVP5" s="52"/>
      <c r="BVQ5" s="53"/>
      <c r="CCG5" s="50"/>
      <c r="CCH5" s="50"/>
      <c r="CCI5" s="51"/>
      <c r="CCJ5" s="52"/>
      <c r="CCK5" s="53"/>
      <c r="CJA5" s="50"/>
      <c r="CJB5" s="50"/>
      <c r="CJC5" s="51"/>
      <c r="CJD5" s="52"/>
      <c r="CJE5" s="53"/>
      <c r="CPU5" s="50"/>
      <c r="CPV5" s="50"/>
      <c r="CPW5" s="51"/>
      <c r="CPX5" s="52"/>
      <c r="CPY5" s="53"/>
      <c r="CWO5" s="50"/>
      <c r="CWP5" s="50"/>
      <c r="CWQ5" s="51"/>
      <c r="CWR5" s="52"/>
      <c r="CWS5" s="53"/>
      <c r="DDI5" s="50"/>
      <c r="DDJ5" s="50"/>
      <c r="DDK5" s="51"/>
      <c r="DDL5" s="52"/>
      <c r="DDM5" s="53"/>
      <c r="DKC5" s="50"/>
      <c r="DKD5" s="50"/>
      <c r="DKE5" s="51"/>
      <c r="DKF5" s="52"/>
      <c r="DKG5" s="53"/>
      <c r="DQW5" s="50"/>
      <c r="DQX5" s="50"/>
      <c r="DQY5" s="51"/>
      <c r="DQZ5" s="52"/>
      <c r="DRA5" s="53"/>
      <c r="DXQ5" s="50"/>
      <c r="DXR5" s="50"/>
      <c r="DXS5" s="51"/>
      <c r="DXT5" s="52"/>
      <c r="DXU5" s="53"/>
      <c r="EEK5" s="50"/>
      <c r="EEL5" s="50"/>
      <c r="EEM5" s="51"/>
      <c r="EEN5" s="52"/>
      <c r="EEO5" s="53"/>
      <c r="ELE5" s="50"/>
      <c r="ELF5" s="50"/>
      <c r="ELG5" s="51"/>
      <c r="ELH5" s="52"/>
      <c r="ELI5" s="53"/>
      <c r="ERY5" s="50"/>
      <c r="ERZ5" s="50"/>
      <c r="ESA5" s="51"/>
      <c r="ESB5" s="52"/>
      <c r="ESC5" s="53"/>
      <c r="EYS5" s="50"/>
      <c r="EYT5" s="50"/>
      <c r="EYU5" s="51"/>
      <c r="EYV5" s="52"/>
      <c r="EYW5" s="53"/>
      <c r="FFM5" s="50"/>
      <c r="FFN5" s="50"/>
      <c r="FFO5" s="51"/>
      <c r="FFP5" s="52"/>
      <c r="FFQ5" s="53"/>
      <c r="FMG5" s="50"/>
      <c r="FMH5" s="50"/>
      <c r="FMI5" s="51"/>
      <c r="FMJ5" s="52"/>
      <c r="FMK5" s="53"/>
      <c r="FTA5" s="50"/>
      <c r="FTB5" s="50"/>
      <c r="FTC5" s="51"/>
      <c r="FTD5" s="52"/>
      <c r="FTE5" s="53"/>
      <c r="FZU5" s="50"/>
      <c r="FZV5" s="50"/>
      <c r="FZW5" s="51"/>
      <c r="FZX5" s="52"/>
      <c r="FZY5" s="53"/>
      <c r="GGO5" s="50"/>
      <c r="GGP5" s="50"/>
      <c r="GGQ5" s="51"/>
      <c r="GGR5" s="52"/>
      <c r="GGS5" s="53"/>
      <c r="GNI5" s="50"/>
      <c r="GNJ5" s="50"/>
      <c r="GNK5" s="51"/>
      <c r="GNL5" s="52"/>
      <c r="GNM5" s="53"/>
      <c r="GUC5" s="50"/>
      <c r="GUD5" s="50"/>
      <c r="GUE5" s="51"/>
      <c r="GUF5" s="52"/>
      <c r="GUG5" s="53"/>
      <c r="HAW5" s="50"/>
      <c r="HAX5" s="50"/>
      <c r="HAY5" s="51"/>
      <c r="HAZ5" s="52"/>
      <c r="HBA5" s="53"/>
      <c r="HHQ5" s="50"/>
      <c r="HHR5" s="50"/>
      <c r="HHS5" s="51"/>
      <c r="HHT5" s="52"/>
      <c r="HHU5" s="53"/>
      <c r="HOK5" s="50"/>
      <c r="HOL5" s="50"/>
      <c r="HOM5" s="51"/>
      <c r="HON5" s="52"/>
      <c r="HOO5" s="53"/>
      <c r="HVE5" s="50"/>
      <c r="HVF5" s="50"/>
      <c r="HVG5" s="51"/>
      <c r="HVH5" s="52"/>
      <c r="HVI5" s="53"/>
      <c r="IBY5" s="50"/>
      <c r="IBZ5" s="50"/>
      <c r="ICA5" s="51"/>
      <c r="ICB5" s="52"/>
      <c r="ICC5" s="53"/>
      <c r="IIS5" s="50"/>
      <c r="IIT5" s="50"/>
      <c r="IIU5" s="51"/>
      <c r="IIV5" s="52"/>
      <c r="IIW5" s="53"/>
      <c r="IPM5" s="50"/>
      <c r="IPN5" s="50"/>
      <c r="IPO5" s="51"/>
      <c r="IPP5" s="52"/>
      <c r="IPQ5" s="53"/>
      <c r="IWG5" s="50"/>
      <c r="IWH5" s="50"/>
      <c r="IWI5" s="51"/>
      <c r="IWJ5" s="52"/>
      <c r="IWK5" s="53"/>
      <c r="JDA5" s="50"/>
      <c r="JDB5" s="50"/>
      <c r="JDC5" s="51"/>
      <c r="JDD5" s="52"/>
      <c r="JDE5" s="53"/>
      <c r="JJU5" s="50"/>
      <c r="JJV5" s="50"/>
      <c r="JJW5" s="51"/>
      <c r="JJX5" s="52"/>
      <c r="JJY5" s="53"/>
      <c r="JQO5" s="50"/>
      <c r="JQP5" s="50"/>
      <c r="JQQ5" s="51"/>
      <c r="JQR5" s="52"/>
      <c r="JQS5" s="53"/>
      <c r="JXI5" s="50"/>
      <c r="JXJ5" s="50"/>
      <c r="JXK5" s="51"/>
      <c r="JXL5" s="52"/>
      <c r="JXM5" s="53"/>
      <c r="KEC5" s="50"/>
      <c r="KED5" s="50"/>
      <c r="KEE5" s="51"/>
      <c r="KEF5" s="52"/>
      <c r="KEG5" s="53"/>
      <c r="KKW5" s="50"/>
      <c r="KKX5" s="50"/>
      <c r="KKY5" s="51"/>
      <c r="KKZ5" s="52"/>
      <c r="KLA5" s="53"/>
      <c r="KRQ5" s="50"/>
      <c r="KRR5" s="50"/>
      <c r="KRS5" s="51"/>
      <c r="KRT5" s="52"/>
      <c r="KRU5" s="53"/>
      <c r="KYK5" s="50"/>
      <c r="KYL5" s="50"/>
      <c r="KYM5" s="51"/>
      <c r="KYN5" s="52"/>
      <c r="KYO5" s="53"/>
      <c r="LFE5" s="50"/>
      <c r="LFF5" s="50"/>
      <c r="LFG5" s="51"/>
      <c r="LFH5" s="52"/>
      <c r="LFI5" s="53"/>
      <c r="LLY5" s="50"/>
      <c r="LLZ5" s="50"/>
      <c r="LMA5" s="51"/>
      <c r="LMB5" s="52"/>
      <c r="LMC5" s="53"/>
      <c r="LSS5" s="50"/>
      <c r="LST5" s="50"/>
      <c r="LSU5" s="51"/>
      <c r="LSV5" s="52"/>
      <c r="LSW5" s="53"/>
      <c r="LZM5" s="50"/>
      <c r="LZN5" s="50"/>
      <c r="LZO5" s="51"/>
      <c r="LZP5" s="52"/>
      <c r="LZQ5" s="53"/>
      <c r="MGG5" s="50"/>
      <c r="MGH5" s="50"/>
      <c r="MGI5" s="51"/>
      <c r="MGJ5" s="52"/>
      <c r="MGK5" s="53"/>
      <c r="MNA5" s="50"/>
      <c r="MNB5" s="50"/>
      <c r="MNC5" s="51"/>
      <c r="MND5" s="52"/>
      <c r="MNE5" s="53"/>
      <c r="MTU5" s="50"/>
      <c r="MTV5" s="50"/>
      <c r="MTW5" s="51"/>
      <c r="MTX5" s="52"/>
      <c r="MTY5" s="53"/>
      <c r="NAO5" s="50"/>
      <c r="NAP5" s="50"/>
      <c r="NAQ5" s="51"/>
      <c r="NAR5" s="52"/>
      <c r="NAS5" s="53"/>
      <c r="NHI5" s="50"/>
      <c r="NHJ5" s="50"/>
      <c r="NHK5" s="51"/>
      <c r="NHL5" s="52"/>
      <c r="NHM5" s="53"/>
      <c r="NOC5" s="50"/>
      <c r="NOD5" s="50"/>
      <c r="NOE5" s="51"/>
      <c r="NOF5" s="52"/>
      <c r="NOG5" s="53"/>
      <c r="NUW5" s="50"/>
      <c r="NUX5" s="50"/>
      <c r="NUY5" s="51"/>
      <c r="NUZ5" s="52"/>
      <c r="NVA5" s="53"/>
      <c r="OBQ5" s="50"/>
      <c r="OBR5" s="50"/>
      <c r="OBS5" s="51"/>
      <c r="OBT5" s="52"/>
      <c r="OBU5" s="53"/>
      <c r="OIK5" s="50"/>
      <c r="OIL5" s="50"/>
      <c r="OIM5" s="51"/>
      <c r="OIN5" s="52"/>
      <c r="OIO5" s="53"/>
      <c r="OPE5" s="50"/>
      <c r="OPF5" s="50"/>
      <c r="OPG5" s="51"/>
      <c r="OPH5" s="52"/>
      <c r="OPI5" s="53"/>
      <c r="OVY5" s="50"/>
      <c r="OVZ5" s="50"/>
      <c r="OWA5" s="51"/>
      <c r="OWB5" s="52"/>
      <c r="OWC5" s="53"/>
      <c r="PCS5" s="50"/>
      <c r="PCT5" s="50"/>
      <c r="PCU5" s="51"/>
      <c r="PCV5" s="52"/>
      <c r="PCW5" s="53"/>
      <c r="PJM5" s="50"/>
      <c r="PJN5" s="50"/>
      <c r="PJO5" s="51"/>
      <c r="PJP5" s="52"/>
      <c r="PJQ5" s="53"/>
      <c r="PQG5" s="50"/>
      <c r="PQH5" s="50"/>
      <c r="PQI5" s="51"/>
      <c r="PQJ5" s="52"/>
      <c r="PQK5" s="53"/>
      <c r="PXA5" s="50"/>
      <c r="PXB5" s="50"/>
      <c r="PXC5" s="51"/>
      <c r="PXD5" s="52"/>
      <c r="PXE5" s="53"/>
      <c r="QDU5" s="50"/>
      <c r="QDV5" s="50"/>
      <c r="QDW5" s="51"/>
      <c r="QDX5" s="52"/>
      <c r="QDY5" s="53"/>
      <c r="QKO5" s="50"/>
      <c r="QKP5" s="50"/>
      <c r="QKQ5" s="51"/>
      <c r="QKR5" s="52"/>
      <c r="QKS5" s="53"/>
      <c r="QRI5" s="50"/>
      <c r="QRJ5" s="50"/>
      <c r="QRK5" s="51"/>
      <c r="QRL5" s="52"/>
      <c r="QRM5" s="53"/>
      <c r="QYC5" s="50"/>
      <c r="QYD5" s="50"/>
      <c r="QYE5" s="51"/>
      <c r="QYF5" s="52"/>
      <c r="QYG5" s="53"/>
      <c r="REW5" s="50"/>
      <c r="REX5" s="50"/>
      <c r="REY5" s="51"/>
      <c r="REZ5" s="52"/>
      <c r="RFA5" s="53"/>
      <c r="RLQ5" s="50"/>
      <c r="RLR5" s="50"/>
      <c r="RLS5" s="51"/>
      <c r="RLT5" s="52"/>
      <c r="RLU5" s="53"/>
      <c r="RSK5" s="50"/>
      <c r="RSL5" s="50"/>
      <c r="RSM5" s="51"/>
      <c r="RSN5" s="52"/>
      <c r="RSO5" s="53"/>
      <c r="RZE5" s="50"/>
      <c r="RZF5" s="50"/>
      <c r="RZG5" s="51"/>
      <c r="RZH5" s="52"/>
      <c r="RZI5" s="53"/>
      <c r="SFY5" s="50"/>
      <c r="SFZ5" s="50"/>
      <c r="SGA5" s="51"/>
      <c r="SGB5" s="52"/>
      <c r="SGC5" s="53"/>
      <c r="SMS5" s="50"/>
      <c r="SMT5" s="50"/>
      <c r="SMU5" s="51"/>
      <c r="SMV5" s="52"/>
      <c r="SMW5" s="53"/>
      <c r="STM5" s="50"/>
      <c r="STN5" s="50"/>
      <c r="STO5" s="51"/>
      <c r="STP5" s="52"/>
      <c r="STQ5" s="53"/>
      <c r="TAG5" s="50"/>
      <c r="TAH5" s="50"/>
      <c r="TAI5" s="51"/>
      <c r="TAJ5" s="52"/>
      <c r="TAK5" s="53"/>
      <c r="THA5" s="50"/>
      <c r="THB5" s="50"/>
      <c r="THC5" s="51"/>
      <c r="THD5" s="52"/>
      <c r="THE5" s="53"/>
      <c r="TNU5" s="50"/>
      <c r="TNV5" s="50"/>
      <c r="TNW5" s="51"/>
      <c r="TNX5" s="52"/>
      <c r="TNY5" s="53"/>
      <c r="TUO5" s="50"/>
      <c r="TUP5" s="50"/>
      <c r="TUQ5" s="51"/>
      <c r="TUR5" s="52"/>
      <c r="TUS5" s="53"/>
      <c r="UBI5" s="50"/>
      <c r="UBJ5" s="50"/>
      <c r="UBK5" s="51"/>
      <c r="UBL5" s="52"/>
      <c r="UBM5" s="53"/>
      <c r="UIC5" s="50"/>
      <c r="UID5" s="50"/>
      <c r="UIE5" s="51"/>
      <c r="UIF5" s="52"/>
      <c r="UIG5" s="53"/>
      <c r="UOW5" s="50"/>
      <c r="UOX5" s="50"/>
      <c r="UOY5" s="51"/>
      <c r="UOZ5" s="52"/>
      <c r="UPA5" s="53"/>
      <c r="UVQ5" s="50"/>
      <c r="UVR5" s="50"/>
      <c r="UVS5" s="51"/>
      <c r="UVT5" s="52"/>
      <c r="UVU5" s="53"/>
      <c r="VCK5" s="50"/>
      <c r="VCL5" s="50"/>
      <c r="VCM5" s="51"/>
      <c r="VCN5" s="52"/>
      <c r="VCO5" s="53"/>
      <c r="VJE5" s="50"/>
      <c r="VJF5" s="50"/>
      <c r="VJG5" s="51"/>
      <c r="VJH5" s="52"/>
      <c r="VJI5" s="53"/>
      <c r="VPY5" s="50"/>
      <c r="VPZ5" s="50"/>
      <c r="VQA5" s="51"/>
      <c r="VQB5" s="52"/>
      <c r="VQC5" s="53"/>
      <c r="VWS5" s="50"/>
      <c r="VWT5" s="50"/>
      <c r="VWU5" s="51"/>
      <c r="VWV5" s="52"/>
      <c r="VWW5" s="53"/>
      <c r="WDM5" s="50"/>
      <c r="WDN5" s="50"/>
      <c r="WDO5" s="51"/>
      <c r="WDP5" s="52"/>
      <c r="WDQ5" s="53"/>
      <c r="WKG5" s="50"/>
      <c r="WKH5" s="50"/>
      <c r="WKI5" s="51"/>
      <c r="WKJ5" s="52"/>
      <c r="WKK5" s="53"/>
      <c r="WRA5" s="50"/>
      <c r="WRB5" s="50"/>
      <c r="WRC5" s="51"/>
      <c r="WRD5" s="52"/>
      <c r="WRE5" s="53"/>
      <c r="WXU5" s="50"/>
      <c r="WXV5" s="50"/>
      <c r="WXW5" s="51"/>
      <c r="WXX5" s="52"/>
      <c r="WXY5" s="53"/>
      <c r="XEO5" s="50"/>
      <c r="XEP5" s="50"/>
      <c r="XEQ5" s="51"/>
      <c r="XER5" s="52"/>
      <c r="XES5" s="53"/>
    </row>
    <row r="6" spans="1:885 1057:1941 2113:2997 3169:4053 4225:5109 5281:5989 6161:7045 7217:8101 8273:9157 9329:10213 10385:11093 11265:12149 12321:13205 13377:14261 14433:15317 15489:16373" s="54" customFormat="1" ht="18" x14ac:dyDescent="0.3">
      <c r="A6" s="73">
        <v>4</v>
      </c>
      <c r="B6" s="75" t="s">
        <v>93</v>
      </c>
      <c r="C6" s="75" t="s">
        <v>93</v>
      </c>
      <c r="D6" s="76" t="s">
        <v>55</v>
      </c>
      <c r="E6" s="77">
        <v>24.9</v>
      </c>
      <c r="F6" s="92"/>
      <c r="G6" s="92">
        <f t="shared" si="0"/>
        <v>0</v>
      </c>
      <c r="H6" s="92"/>
      <c r="I6" s="92">
        <f t="shared" si="1"/>
        <v>0</v>
      </c>
      <c r="J6" s="92"/>
      <c r="K6" s="92">
        <f t="shared" si="2"/>
        <v>0</v>
      </c>
      <c r="L6" s="92"/>
      <c r="M6" s="92">
        <f t="shared" si="13"/>
        <v>0</v>
      </c>
      <c r="N6" s="92"/>
      <c r="O6" s="92">
        <f t="shared" si="14"/>
        <v>0</v>
      </c>
      <c r="P6" s="92"/>
      <c r="Q6" s="92">
        <f t="shared" si="3"/>
        <v>0</v>
      </c>
      <c r="R6" s="92"/>
      <c r="S6" s="92">
        <f t="shared" si="15"/>
        <v>0</v>
      </c>
      <c r="T6" s="92"/>
      <c r="U6" s="92">
        <f t="shared" si="16"/>
        <v>0</v>
      </c>
      <c r="V6" s="92"/>
      <c r="W6" s="92">
        <f t="shared" si="17"/>
        <v>0</v>
      </c>
      <c r="X6" s="92"/>
      <c r="Y6" s="92">
        <f t="shared" si="18"/>
        <v>0</v>
      </c>
      <c r="Z6" s="92"/>
      <c r="AA6" s="92">
        <f t="shared" si="19"/>
        <v>0</v>
      </c>
      <c r="AB6" s="92"/>
      <c r="AC6" s="92">
        <f t="shared" si="4"/>
        <v>0</v>
      </c>
      <c r="AD6" s="92"/>
      <c r="AE6" s="92">
        <f t="shared" si="20"/>
        <v>0</v>
      </c>
      <c r="AF6" s="92"/>
      <c r="AG6" s="92">
        <f t="shared" si="21"/>
        <v>0</v>
      </c>
      <c r="AH6" s="92"/>
      <c r="AI6" s="92">
        <f t="shared" si="22"/>
        <v>0</v>
      </c>
      <c r="AJ6" s="92"/>
      <c r="AK6" s="92">
        <f t="shared" si="23"/>
        <v>0</v>
      </c>
      <c r="AL6" s="92"/>
      <c r="AM6" s="92">
        <f t="shared" si="24"/>
        <v>0</v>
      </c>
      <c r="AN6" s="92"/>
      <c r="AO6" s="92">
        <f t="shared" si="5"/>
        <v>0</v>
      </c>
      <c r="AP6" s="92"/>
      <c r="AQ6" s="92">
        <f t="shared" si="25"/>
        <v>0</v>
      </c>
      <c r="AR6" s="92"/>
      <c r="AS6" s="92">
        <f t="shared" si="26"/>
        <v>0</v>
      </c>
      <c r="AT6" s="92"/>
      <c r="AU6" s="92">
        <f t="shared" si="27"/>
        <v>0</v>
      </c>
      <c r="AV6" s="92"/>
      <c r="AW6" s="92">
        <f t="shared" si="28"/>
        <v>0</v>
      </c>
      <c r="AX6" s="92"/>
      <c r="AY6" s="92">
        <f t="shared" si="29"/>
        <v>0</v>
      </c>
      <c r="AZ6" s="92"/>
      <c r="BA6" s="92">
        <f t="shared" si="6"/>
        <v>0</v>
      </c>
      <c r="BB6" s="92"/>
      <c r="BC6" s="92">
        <f t="shared" si="30"/>
        <v>0</v>
      </c>
      <c r="BD6" s="92"/>
      <c r="BE6" s="92">
        <f t="shared" si="31"/>
        <v>0</v>
      </c>
      <c r="BF6" s="92"/>
      <c r="BG6" s="92">
        <f t="shared" si="32"/>
        <v>0</v>
      </c>
      <c r="BH6" s="92"/>
      <c r="BI6" s="92">
        <f t="shared" si="33"/>
        <v>0</v>
      </c>
      <c r="BJ6" s="92"/>
      <c r="BK6" s="92">
        <f t="shared" si="34"/>
        <v>0</v>
      </c>
      <c r="BL6" s="92"/>
      <c r="BM6" s="92">
        <f t="shared" si="7"/>
        <v>0</v>
      </c>
      <c r="BN6" s="92"/>
      <c r="BO6" s="92">
        <f t="shared" si="35"/>
        <v>0</v>
      </c>
      <c r="BP6" s="92"/>
      <c r="BQ6" s="92">
        <f t="shared" si="36"/>
        <v>0</v>
      </c>
      <c r="BR6" s="92"/>
      <c r="BS6" s="92">
        <f t="shared" si="37"/>
        <v>0</v>
      </c>
      <c r="BT6" s="92"/>
      <c r="BU6" s="92">
        <f t="shared" si="38"/>
        <v>0</v>
      </c>
      <c r="BV6" s="92"/>
      <c r="BW6" s="92">
        <f t="shared" si="39"/>
        <v>0</v>
      </c>
      <c r="BX6" s="92"/>
      <c r="BY6" s="92">
        <f t="shared" si="8"/>
        <v>0</v>
      </c>
      <c r="BZ6" s="92"/>
      <c r="CA6" s="92">
        <f t="shared" si="40"/>
        <v>0</v>
      </c>
      <c r="CB6" s="92"/>
      <c r="CC6" s="92">
        <f t="shared" si="41"/>
        <v>0</v>
      </c>
      <c r="CD6" s="92"/>
      <c r="CE6" s="92">
        <f t="shared" si="42"/>
        <v>0</v>
      </c>
      <c r="CF6" s="92"/>
      <c r="CG6" s="92">
        <f t="shared" si="43"/>
        <v>0</v>
      </c>
      <c r="CH6" s="92"/>
      <c r="CI6" s="92">
        <f t="shared" si="44"/>
        <v>0</v>
      </c>
      <c r="CJ6" s="92"/>
      <c r="CK6" s="92">
        <f t="shared" si="9"/>
        <v>0</v>
      </c>
      <c r="CL6" s="92"/>
      <c r="CM6" s="92">
        <f t="shared" si="45"/>
        <v>0</v>
      </c>
      <c r="CN6" s="92"/>
      <c r="CO6" s="92">
        <f t="shared" si="46"/>
        <v>0</v>
      </c>
      <c r="CP6" s="92"/>
      <c r="CQ6" s="92">
        <f t="shared" si="47"/>
        <v>0</v>
      </c>
      <c r="CR6" s="92"/>
      <c r="CS6" s="92">
        <f t="shared" si="48"/>
        <v>0</v>
      </c>
      <c r="CT6" s="92"/>
      <c r="CU6" s="92">
        <f t="shared" si="49"/>
        <v>0</v>
      </c>
      <c r="CV6" s="92"/>
      <c r="CW6" s="92">
        <f t="shared" si="10"/>
        <v>0</v>
      </c>
      <c r="CX6" s="92"/>
      <c r="CY6" s="92">
        <f t="shared" si="50"/>
        <v>0</v>
      </c>
      <c r="CZ6" s="92"/>
      <c r="DA6" s="92">
        <f t="shared" si="51"/>
        <v>0</v>
      </c>
      <c r="DB6" s="92"/>
      <c r="DC6" s="92">
        <f t="shared" si="52"/>
        <v>0</v>
      </c>
      <c r="DD6" s="92"/>
      <c r="DE6" s="92">
        <f t="shared" si="53"/>
        <v>0</v>
      </c>
      <c r="DF6" s="92"/>
      <c r="DG6" s="92">
        <f t="shared" si="54"/>
        <v>0</v>
      </c>
      <c r="DH6" s="92"/>
      <c r="DI6" s="92">
        <f t="shared" si="79"/>
        <v>0</v>
      </c>
      <c r="DJ6" s="92"/>
      <c r="DK6" s="92">
        <f t="shared" si="55"/>
        <v>0</v>
      </c>
      <c r="DL6" s="92"/>
      <c r="DM6" s="92">
        <f t="shared" si="56"/>
        <v>0</v>
      </c>
      <c r="DN6" s="92"/>
      <c r="DO6" s="92">
        <f t="shared" si="57"/>
        <v>0</v>
      </c>
      <c r="DP6" s="92"/>
      <c r="DQ6" s="92">
        <f t="shared" si="58"/>
        <v>0</v>
      </c>
      <c r="DR6" s="92"/>
      <c r="DS6" s="92">
        <f t="shared" si="59"/>
        <v>0</v>
      </c>
      <c r="DT6" s="92"/>
      <c r="DU6" s="92">
        <f t="shared" si="80"/>
        <v>0</v>
      </c>
      <c r="DV6" s="92"/>
      <c r="DW6" s="92">
        <f t="shared" si="60"/>
        <v>0</v>
      </c>
      <c r="DX6" s="92"/>
      <c r="DY6" s="92">
        <f t="shared" si="61"/>
        <v>0</v>
      </c>
      <c r="DZ6" s="92"/>
      <c r="EA6" s="92">
        <f t="shared" si="62"/>
        <v>0</v>
      </c>
      <c r="EB6" s="92"/>
      <c r="EC6" s="92">
        <f t="shared" si="63"/>
        <v>0</v>
      </c>
      <c r="ED6" s="92"/>
      <c r="EE6" s="92">
        <f t="shared" si="64"/>
        <v>0</v>
      </c>
      <c r="EF6" s="92"/>
      <c r="EG6" s="92">
        <f t="shared" si="81"/>
        <v>0</v>
      </c>
      <c r="EH6" s="92"/>
      <c r="EI6" s="92">
        <f t="shared" si="65"/>
        <v>0</v>
      </c>
      <c r="EJ6" s="92"/>
      <c r="EK6" s="92">
        <f t="shared" si="66"/>
        <v>0</v>
      </c>
      <c r="EL6" s="92"/>
      <c r="EM6" s="92">
        <f t="shared" si="67"/>
        <v>0</v>
      </c>
      <c r="EN6" s="92"/>
      <c r="EO6" s="92">
        <f t="shared" si="68"/>
        <v>0</v>
      </c>
      <c r="EP6" s="92"/>
      <c r="EQ6" s="92">
        <f t="shared" si="69"/>
        <v>0</v>
      </c>
      <c r="ER6" s="92"/>
      <c r="ES6" s="92">
        <f t="shared" si="82"/>
        <v>0</v>
      </c>
      <c r="ET6" s="92"/>
      <c r="EU6" s="92">
        <f t="shared" si="70"/>
        <v>0</v>
      </c>
      <c r="EV6" s="92"/>
      <c r="EW6" s="92">
        <f t="shared" si="71"/>
        <v>0</v>
      </c>
      <c r="EX6" s="92"/>
      <c r="EY6" s="92">
        <f t="shared" si="72"/>
        <v>0</v>
      </c>
      <c r="EZ6" s="92"/>
      <c r="FA6" s="92">
        <f t="shared" si="73"/>
        <v>0</v>
      </c>
      <c r="FB6" s="92"/>
      <c r="FC6" s="92">
        <f t="shared" si="74"/>
        <v>0</v>
      </c>
      <c r="FD6" s="92"/>
      <c r="FE6" s="92">
        <f t="shared" si="83"/>
        <v>0</v>
      </c>
      <c r="FF6" s="92"/>
      <c r="FG6" s="92">
        <f t="shared" si="75"/>
        <v>0</v>
      </c>
      <c r="FH6" s="92"/>
      <c r="FI6" s="92">
        <f t="shared" si="76"/>
        <v>0</v>
      </c>
      <c r="FJ6" s="92"/>
      <c r="FK6" s="92">
        <f t="shared" si="77"/>
        <v>0</v>
      </c>
      <c r="FL6" s="92"/>
      <c r="FM6" s="92">
        <f t="shared" si="78"/>
        <v>0</v>
      </c>
      <c r="FN6" s="92"/>
      <c r="FO6" s="92">
        <f t="shared" si="11"/>
        <v>0</v>
      </c>
      <c r="FP6" s="92"/>
      <c r="FQ6" s="92">
        <f t="shared" si="12"/>
        <v>0</v>
      </c>
      <c r="FR6" s="92"/>
      <c r="FS6" s="56">
        <f t="shared" si="84"/>
        <v>0</v>
      </c>
      <c r="FT6" s="64">
        <f t="shared" ref="FT6" si="86">F6+H6+J6+L6+N6+P6+R6+T6+V6+X6+Z6+AB6+AD6+AF6+AH6+AJ6+AL6+AN6+AP6+AR6+AT6+AV6+AX6+AZ6+BB6+BD6+BF6+BH6+BJ6+BL6+BN6+BP6+BR6+BT6+BV6+BX6+BZ6+CB6+CD6+CF6+CH6+CJ6+CL6+CN6+CP6+CR6+CT6+CV6+CX6+CZ6+DB6+DD6+DF6+DH6+DJ6+DL6+DN6+DP6+DR6+DT6+DV6+DX6+DZ6+EB6+ED6+EF6+EH6+EJ6+EL6+EN6+EP6+ER6+ET6+EV6+EX6+EZ6+FB6+FD6+FF6+FH6+FJ6+FL6+FN6+FP6+FR6</f>
        <v>0</v>
      </c>
      <c r="FU6" s="50"/>
      <c r="FV6" s="50"/>
      <c r="FW6" s="51"/>
      <c r="FX6" s="52"/>
      <c r="FY6" s="53"/>
      <c r="MO6" s="50"/>
      <c r="MP6" s="50"/>
      <c r="MQ6" s="51"/>
      <c r="MR6" s="52"/>
      <c r="MS6" s="53"/>
      <c r="TI6" s="50"/>
      <c r="TJ6" s="50"/>
      <c r="TK6" s="51"/>
      <c r="TL6" s="52"/>
      <c r="TM6" s="53"/>
      <c r="AAC6" s="50"/>
      <c r="AAD6" s="50"/>
      <c r="AAE6" s="51"/>
      <c r="AAF6" s="52"/>
      <c r="AAG6" s="53"/>
      <c r="AGW6" s="50"/>
      <c r="AGX6" s="50"/>
      <c r="AGY6" s="51"/>
      <c r="AGZ6" s="52"/>
      <c r="AHA6" s="53"/>
      <c r="ANQ6" s="50"/>
      <c r="ANR6" s="50"/>
      <c r="ANS6" s="51"/>
      <c r="ANT6" s="52"/>
      <c r="ANU6" s="53"/>
      <c r="AUK6" s="50"/>
      <c r="AUL6" s="50"/>
      <c r="AUM6" s="51"/>
      <c r="AUN6" s="52"/>
      <c r="AUO6" s="53"/>
      <c r="BBE6" s="50"/>
      <c r="BBF6" s="50"/>
      <c r="BBG6" s="51"/>
      <c r="BBH6" s="52"/>
      <c r="BBI6" s="53"/>
      <c r="BHY6" s="50"/>
      <c r="BHZ6" s="50"/>
      <c r="BIA6" s="51"/>
      <c r="BIB6" s="52"/>
      <c r="BIC6" s="53"/>
      <c r="BOS6" s="50"/>
      <c r="BOT6" s="50"/>
      <c r="BOU6" s="51"/>
      <c r="BOV6" s="52"/>
      <c r="BOW6" s="53"/>
      <c r="BVM6" s="50"/>
      <c r="BVN6" s="50"/>
      <c r="BVO6" s="51"/>
      <c r="BVP6" s="52"/>
      <c r="BVQ6" s="53"/>
      <c r="CCG6" s="50"/>
      <c r="CCH6" s="50"/>
      <c r="CCI6" s="51"/>
      <c r="CCJ6" s="52"/>
      <c r="CCK6" s="53"/>
      <c r="CJA6" s="50"/>
      <c r="CJB6" s="50"/>
      <c r="CJC6" s="51"/>
      <c r="CJD6" s="52"/>
      <c r="CJE6" s="53"/>
      <c r="CPU6" s="50"/>
      <c r="CPV6" s="50"/>
      <c r="CPW6" s="51"/>
      <c r="CPX6" s="52"/>
      <c r="CPY6" s="53"/>
      <c r="CWO6" s="50"/>
      <c r="CWP6" s="50"/>
      <c r="CWQ6" s="51"/>
      <c r="CWR6" s="52"/>
      <c r="CWS6" s="53"/>
      <c r="DDI6" s="50"/>
      <c r="DDJ6" s="50"/>
      <c r="DDK6" s="51"/>
      <c r="DDL6" s="52"/>
      <c r="DDM6" s="53"/>
      <c r="DKC6" s="50"/>
      <c r="DKD6" s="50"/>
      <c r="DKE6" s="51"/>
      <c r="DKF6" s="52"/>
      <c r="DKG6" s="53"/>
      <c r="DQW6" s="50"/>
      <c r="DQX6" s="50"/>
      <c r="DQY6" s="51"/>
      <c r="DQZ6" s="52"/>
      <c r="DRA6" s="53"/>
      <c r="DXQ6" s="50"/>
      <c r="DXR6" s="50"/>
      <c r="DXS6" s="51"/>
      <c r="DXT6" s="52"/>
      <c r="DXU6" s="53"/>
      <c r="EEK6" s="50"/>
      <c r="EEL6" s="50"/>
      <c r="EEM6" s="51"/>
      <c r="EEN6" s="52"/>
      <c r="EEO6" s="53"/>
      <c r="ELE6" s="50"/>
      <c r="ELF6" s="50"/>
      <c r="ELG6" s="51"/>
      <c r="ELH6" s="52"/>
      <c r="ELI6" s="53"/>
      <c r="ERY6" s="50"/>
      <c r="ERZ6" s="50"/>
      <c r="ESA6" s="51"/>
      <c r="ESB6" s="52"/>
      <c r="ESC6" s="53"/>
      <c r="EYS6" s="50"/>
      <c r="EYT6" s="50"/>
      <c r="EYU6" s="51"/>
      <c r="EYV6" s="52"/>
      <c r="EYW6" s="53"/>
      <c r="FFM6" s="50"/>
      <c r="FFN6" s="50"/>
      <c r="FFO6" s="51"/>
      <c r="FFP6" s="52"/>
      <c r="FFQ6" s="53"/>
      <c r="FMG6" s="50"/>
      <c r="FMH6" s="50"/>
      <c r="FMI6" s="51"/>
      <c r="FMJ6" s="52"/>
      <c r="FMK6" s="53"/>
      <c r="FTA6" s="50"/>
      <c r="FTB6" s="50"/>
      <c r="FTC6" s="51"/>
      <c r="FTD6" s="52"/>
      <c r="FTE6" s="53"/>
      <c r="FZU6" s="50"/>
      <c r="FZV6" s="50"/>
      <c r="FZW6" s="51"/>
      <c r="FZX6" s="52"/>
      <c r="FZY6" s="53"/>
      <c r="GGO6" s="50"/>
      <c r="GGP6" s="50"/>
      <c r="GGQ6" s="51"/>
      <c r="GGR6" s="52"/>
      <c r="GGS6" s="53"/>
      <c r="GNI6" s="50"/>
      <c r="GNJ6" s="50"/>
      <c r="GNK6" s="51"/>
      <c r="GNL6" s="52"/>
      <c r="GNM6" s="53"/>
      <c r="GUC6" s="50"/>
      <c r="GUD6" s="50"/>
      <c r="GUE6" s="51"/>
      <c r="GUF6" s="52"/>
      <c r="GUG6" s="53"/>
      <c r="HAW6" s="50"/>
      <c r="HAX6" s="50"/>
      <c r="HAY6" s="51"/>
      <c r="HAZ6" s="52"/>
      <c r="HBA6" s="53"/>
      <c r="HHQ6" s="50"/>
      <c r="HHR6" s="50"/>
      <c r="HHS6" s="51"/>
      <c r="HHT6" s="52"/>
      <c r="HHU6" s="53"/>
      <c r="HOK6" s="50"/>
      <c r="HOL6" s="50"/>
      <c r="HOM6" s="51"/>
      <c r="HON6" s="52"/>
      <c r="HOO6" s="53"/>
      <c r="HVE6" s="50"/>
      <c r="HVF6" s="50"/>
      <c r="HVG6" s="51"/>
      <c r="HVH6" s="52"/>
      <c r="HVI6" s="53"/>
      <c r="IBY6" s="50"/>
      <c r="IBZ6" s="50"/>
      <c r="ICA6" s="51"/>
      <c r="ICB6" s="52"/>
      <c r="ICC6" s="53"/>
      <c r="IIS6" s="50"/>
      <c r="IIT6" s="50"/>
      <c r="IIU6" s="51"/>
      <c r="IIV6" s="52"/>
      <c r="IIW6" s="53"/>
      <c r="IPM6" s="50"/>
      <c r="IPN6" s="50"/>
      <c r="IPO6" s="51"/>
      <c r="IPP6" s="52"/>
      <c r="IPQ6" s="53"/>
      <c r="IWG6" s="50"/>
      <c r="IWH6" s="50"/>
      <c r="IWI6" s="51"/>
      <c r="IWJ6" s="52"/>
      <c r="IWK6" s="53"/>
      <c r="JDA6" s="50"/>
      <c r="JDB6" s="50"/>
      <c r="JDC6" s="51"/>
      <c r="JDD6" s="52"/>
      <c r="JDE6" s="53"/>
      <c r="JJU6" s="50"/>
      <c r="JJV6" s="50"/>
      <c r="JJW6" s="51"/>
      <c r="JJX6" s="52"/>
      <c r="JJY6" s="53"/>
      <c r="JQO6" s="50"/>
      <c r="JQP6" s="50"/>
      <c r="JQQ6" s="51"/>
      <c r="JQR6" s="52"/>
      <c r="JQS6" s="53"/>
      <c r="JXI6" s="50"/>
      <c r="JXJ6" s="50"/>
      <c r="JXK6" s="51"/>
      <c r="JXL6" s="52"/>
      <c r="JXM6" s="53"/>
      <c r="KEC6" s="50"/>
      <c r="KED6" s="50"/>
      <c r="KEE6" s="51"/>
      <c r="KEF6" s="52"/>
      <c r="KEG6" s="53"/>
      <c r="KKW6" s="50"/>
      <c r="KKX6" s="50"/>
      <c r="KKY6" s="51"/>
      <c r="KKZ6" s="52"/>
      <c r="KLA6" s="53"/>
      <c r="KRQ6" s="50"/>
      <c r="KRR6" s="50"/>
      <c r="KRS6" s="51"/>
      <c r="KRT6" s="52"/>
      <c r="KRU6" s="53"/>
      <c r="KYK6" s="50"/>
      <c r="KYL6" s="50"/>
      <c r="KYM6" s="51"/>
      <c r="KYN6" s="52"/>
      <c r="KYO6" s="53"/>
      <c r="LFE6" s="50"/>
      <c r="LFF6" s="50"/>
      <c r="LFG6" s="51"/>
      <c r="LFH6" s="52"/>
      <c r="LFI6" s="53"/>
      <c r="LLY6" s="50"/>
      <c r="LLZ6" s="50"/>
      <c r="LMA6" s="51"/>
      <c r="LMB6" s="52"/>
      <c r="LMC6" s="53"/>
      <c r="LSS6" s="50"/>
      <c r="LST6" s="50"/>
      <c r="LSU6" s="51"/>
      <c r="LSV6" s="52"/>
      <c r="LSW6" s="53"/>
      <c r="LZM6" s="50"/>
      <c r="LZN6" s="50"/>
      <c r="LZO6" s="51"/>
      <c r="LZP6" s="52"/>
      <c r="LZQ6" s="53"/>
      <c r="MGG6" s="50"/>
      <c r="MGH6" s="50"/>
      <c r="MGI6" s="51"/>
      <c r="MGJ6" s="52"/>
      <c r="MGK6" s="53"/>
      <c r="MNA6" s="50"/>
      <c r="MNB6" s="50"/>
      <c r="MNC6" s="51"/>
      <c r="MND6" s="52"/>
      <c r="MNE6" s="53"/>
      <c r="MTU6" s="50"/>
      <c r="MTV6" s="50"/>
      <c r="MTW6" s="51"/>
      <c r="MTX6" s="52"/>
      <c r="MTY6" s="53"/>
      <c r="NAO6" s="50"/>
      <c r="NAP6" s="50"/>
      <c r="NAQ6" s="51"/>
      <c r="NAR6" s="52"/>
      <c r="NAS6" s="53"/>
      <c r="NHI6" s="50"/>
      <c r="NHJ6" s="50"/>
      <c r="NHK6" s="51"/>
      <c r="NHL6" s="52"/>
      <c r="NHM6" s="53"/>
      <c r="NOC6" s="50"/>
      <c r="NOD6" s="50"/>
      <c r="NOE6" s="51"/>
      <c r="NOF6" s="52"/>
      <c r="NOG6" s="53"/>
      <c r="NUW6" s="50"/>
      <c r="NUX6" s="50"/>
      <c r="NUY6" s="51"/>
      <c r="NUZ6" s="52"/>
      <c r="NVA6" s="53"/>
      <c r="OBQ6" s="50"/>
      <c r="OBR6" s="50"/>
      <c r="OBS6" s="51"/>
      <c r="OBT6" s="52"/>
      <c r="OBU6" s="53"/>
      <c r="OIK6" s="50"/>
      <c r="OIL6" s="50"/>
      <c r="OIM6" s="51"/>
      <c r="OIN6" s="52"/>
      <c r="OIO6" s="53"/>
      <c r="OPE6" s="50"/>
      <c r="OPF6" s="50"/>
      <c r="OPG6" s="51"/>
      <c r="OPH6" s="52"/>
      <c r="OPI6" s="53"/>
      <c r="OVY6" s="50"/>
      <c r="OVZ6" s="50"/>
      <c r="OWA6" s="51"/>
      <c r="OWB6" s="52"/>
      <c r="OWC6" s="53"/>
      <c r="PCS6" s="50"/>
      <c r="PCT6" s="50"/>
      <c r="PCU6" s="51"/>
      <c r="PCV6" s="52"/>
      <c r="PCW6" s="53"/>
      <c r="PJM6" s="50"/>
      <c r="PJN6" s="50"/>
      <c r="PJO6" s="51"/>
      <c r="PJP6" s="52"/>
      <c r="PJQ6" s="53"/>
      <c r="PQG6" s="50"/>
      <c r="PQH6" s="50"/>
      <c r="PQI6" s="51"/>
      <c r="PQJ6" s="52"/>
      <c r="PQK6" s="53"/>
      <c r="PXA6" s="50"/>
      <c r="PXB6" s="50"/>
      <c r="PXC6" s="51"/>
      <c r="PXD6" s="52"/>
      <c r="PXE6" s="53"/>
      <c r="QDU6" s="50"/>
      <c r="QDV6" s="50"/>
      <c r="QDW6" s="51"/>
      <c r="QDX6" s="52"/>
      <c r="QDY6" s="53"/>
      <c r="QKO6" s="50"/>
      <c r="QKP6" s="50"/>
      <c r="QKQ6" s="51"/>
      <c r="QKR6" s="52"/>
      <c r="QKS6" s="53"/>
      <c r="QRI6" s="50"/>
      <c r="QRJ6" s="50"/>
      <c r="QRK6" s="51"/>
      <c r="QRL6" s="52"/>
      <c r="QRM6" s="53"/>
      <c r="QYC6" s="50"/>
      <c r="QYD6" s="50"/>
      <c r="QYE6" s="51"/>
      <c r="QYF6" s="52"/>
      <c r="QYG6" s="53"/>
      <c r="REW6" s="50"/>
      <c r="REX6" s="50"/>
      <c r="REY6" s="51"/>
      <c r="REZ6" s="52"/>
      <c r="RFA6" s="53"/>
      <c r="RLQ6" s="50"/>
      <c r="RLR6" s="50"/>
      <c r="RLS6" s="51"/>
      <c r="RLT6" s="52"/>
      <c r="RLU6" s="53"/>
      <c r="RSK6" s="50"/>
      <c r="RSL6" s="50"/>
      <c r="RSM6" s="51"/>
      <c r="RSN6" s="52"/>
      <c r="RSO6" s="53"/>
      <c r="RZE6" s="50"/>
      <c r="RZF6" s="50"/>
      <c r="RZG6" s="51"/>
      <c r="RZH6" s="52"/>
      <c r="RZI6" s="53"/>
      <c r="SFY6" s="50"/>
      <c r="SFZ6" s="50"/>
      <c r="SGA6" s="51"/>
      <c r="SGB6" s="52"/>
      <c r="SGC6" s="53"/>
      <c r="SMS6" s="50"/>
      <c r="SMT6" s="50"/>
      <c r="SMU6" s="51"/>
      <c r="SMV6" s="52"/>
      <c r="SMW6" s="53"/>
      <c r="STM6" s="50"/>
      <c r="STN6" s="50"/>
      <c r="STO6" s="51"/>
      <c r="STP6" s="52"/>
      <c r="STQ6" s="53"/>
      <c r="TAG6" s="50"/>
      <c r="TAH6" s="50"/>
      <c r="TAI6" s="51"/>
      <c r="TAJ6" s="52"/>
      <c r="TAK6" s="53"/>
      <c r="THA6" s="50"/>
      <c r="THB6" s="50"/>
      <c r="THC6" s="51"/>
      <c r="THD6" s="52"/>
      <c r="THE6" s="53"/>
      <c r="TNU6" s="50"/>
      <c r="TNV6" s="50"/>
      <c r="TNW6" s="51"/>
      <c r="TNX6" s="52"/>
      <c r="TNY6" s="53"/>
      <c r="TUO6" s="50"/>
      <c r="TUP6" s="50"/>
      <c r="TUQ6" s="51"/>
      <c r="TUR6" s="52"/>
      <c r="TUS6" s="53"/>
      <c r="UBI6" s="50"/>
      <c r="UBJ6" s="50"/>
      <c r="UBK6" s="51"/>
      <c r="UBL6" s="52"/>
      <c r="UBM6" s="53"/>
      <c r="UIC6" s="50"/>
      <c r="UID6" s="50"/>
      <c r="UIE6" s="51"/>
      <c r="UIF6" s="52"/>
      <c r="UIG6" s="53"/>
      <c r="UOW6" s="50"/>
      <c r="UOX6" s="50"/>
      <c r="UOY6" s="51"/>
      <c r="UOZ6" s="52"/>
      <c r="UPA6" s="53"/>
      <c r="UVQ6" s="50"/>
      <c r="UVR6" s="50"/>
      <c r="UVS6" s="51"/>
      <c r="UVT6" s="52"/>
      <c r="UVU6" s="53"/>
      <c r="VCK6" s="50"/>
      <c r="VCL6" s="50"/>
      <c r="VCM6" s="51"/>
      <c r="VCN6" s="52"/>
      <c r="VCO6" s="53"/>
      <c r="VJE6" s="50"/>
      <c r="VJF6" s="50"/>
      <c r="VJG6" s="51"/>
      <c r="VJH6" s="52"/>
      <c r="VJI6" s="53"/>
      <c r="VPY6" s="50"/>
      <c r="VPZ6" s="50"/>
      <c r="VQA6" s="51"/>
      <c r="VQB6" s="52"/>
      <c r="VQC6" s="53"/>
      <c r="VWS6" s="50"/>
      <c r="VWT6" s="50"/>
      <c r="VWU6" s="51"/>
      <c r="VWV6" s="52"/>
      <c r="VWW6" s="53"/>
      <c r="WDM6" s="50"/>
      <c r="WDN6" s="50"/>
      <c r="WDO6" s="51"/>
      <c r="WDP6" s="52"/>
      <c r="WDQ6" s="53"/>
      <c r="WKG6" s="50"/>
      <c r="WKH6" s="50"/>
      <c r="WKI6" s="51"/>
      <c r="WKJ6" s="52"/>
      <c r="WKK6" s="53"/>
      <c r="WRA6" s="50"/>
      <c r="WRB6" s="50"/>
      <c r="WRC6" s="51"/>
      <c r="WRD6" s="52"/>
      <c r="WRE6" s="53"/>
      <c r="WXU6" s="50"/>
      <c r="WXV6" s="50"/>
      <c r="WXW6" s="51"/>
      <c r="WXX6" s="52"/>
      <c r="WXY6" s="53"/>
      <c r="XEO6" s="50"/>
      <c r="XEP6" s="50"/>
      <c r="XEQ6" s="51"/>
      <c r="XER6" s="52"/>
      <c r="XES6" s="53"/>
    </row>
    <row r="7" spans="1:885 1057:1941 2113:2997 3169:4053 4225:5109 5281:5989 6161:7045 7217:8101 8273:9157 9329:10213 10385:11093 11265:12149 12321:13205 13377:14261 14433:15317 15489:16373" s="54" customFormat="1" ht="18" x14ac:dyDescent="0.3">
      <c r="A7" s="68">
        <v>5</v>
      </c>
      <c r="B7" s="69">
        <v>7258</v>
      </c>
      <c r="C7" s="70" t="s">
        <v>94</v>
      </c>
      <c r="D7" s="71" t="s">
        <v>56</v>
      </c>
      <c r="E7" s="72">
        <v>13.3</v>
      </c>
      <c r="F7" s="91"/>
      <c r="G7" s="91">
        <f t="shared" si="0"/>
        <v>0</v>
      </c>
      <c r="H7" s="91"/>
      <c r="I7" s="91">
        <f t="shared" si="1"/>
        <v>0</v>
      </c>
      <c r="J7" s="91"/>
      <c r="K7" s="91">
        <f t="shared" si="2"/>
        <v>0</v>
      </c>
      <c r="L7" s="91"/>
      <c r="M7" s="91">
        <f t="shared" si="13"/>
        <v>0</v>
      </c>
      <c r="N7" s="91"/>
      <c r="O7" s="91">
        <f t="shared" si="14"/>
        <v>0</v>
      </c>
      <c r="P7" s="91"/>
      <c r="Q7" s="91">
        <f t="shared" si="3"/>
        <v>0</v>
      </c>
      <c r="R7" s="91"/>
      <c r="S7" s="91">
        <f t="shared" si="15"/>
        <v>0</v>
      </c>
      <c r="T7" s="91"/>
      <c r="U7" s="91">
        <f t="shared" si="16"/>
        <v>0</v>
      </c>
      <c r="V7" s="91"/>
      <c r="W7" s="91">
        <f t="shared" si="17"/>
        <v>0</v>
      </c>
      <c r="X7" s="91"/>
      <c r="Y7" s="91">
        <f t="shared" si="18"/>
        <v>0</v>
      </c>
      <c r="Z7" s="91"/>
      <c r="AA7" s="91">
        <f t="shared" si="19"/>
        <v>0</v>
      </c>
      <c r="AB7" s="91"/>
      <c r="AC7" s="91">
        <f t="shared" si="4"/>
        <v>0</v>
      </c>
      <c r="AD7" s="91"/>
      <c r="AE7" s="91">
        <f t="shared" si="20"/>
        <v>0</v>
      </c>
      <c r="AF7" s="91"/>
      <c r="AG7" s="91">
        <f t="shared" si="21"/>
        <v>0</v>
      </c>
      <c r="AH7" s="91"/>
      <c r="AI7" s="91">
        <f t="shared" si="22"/>
        <v>0</v>
      </c>
      <c r="AJ7" s="91"/>
      <c r="AK7" s="91">
        <f t="shared" si="23"/>
        <v>0</v>
      </c>
      <c r="AL7" s="91"/>
      <c r="AM7" s="91">
        <f t="shared" si="24"/>
        <v>0</v>
      </c>
      <c r="AN7" s="91"/>
      <c r="AO7" s="91">
        <f t="shared" si="5"/>
        <v>0</v>
      </c>
      <c r="AP7" s="91"/>
      <c r="AQ7" s="91">
        <f t="shared" si="25"/>
        <v>0</v>
      </c>
      <c r="AR7" s="91"/>
      <c r="AS7" s="91">
        <f t="shared" si="26"/>
        <v>0</v>
      </c>
      <c r="AT7" s="91"/>
      <c r="AU7" s="91">
        <f t="shared" si="27"/>
        <v>0</v>
      </c>
      <c r="AV7" s="91"/>
      <c r="AW7" s="91">
        <f t="shared" si="28"/>
        <v>0</v>
      </c>
      <c r="AX7" s="91"/>
      <c r="AY7" s="91">
        <f t="shared" si="29"/>
        <v>0</v>
      </c>
      <c r="AZ7" s="91"/>
      <c r="BA7" s="91">
        <f t="shared" si="6"/>
        <v>0</v>
      </c>
      <c r="BB7" s="91"/>
      <c r="BC7" s="91">
        <f t="shared" si="30"/>
        <v>0</v>
      </c>
      <c r="BD7" s="91"/>
      <c r="BE7" s="91">
        <f t="shared" si="31"/>
        <v>0</v>
      </c>
      <c r="BF7" s="91"/>
      <c r="BG7" s="91">
        <f t="shared" si="32"/>
        <v>0</v>
      </c>
      <c r="BH7" s="91"/>
      <c r="BI7" s="91">
        <f t="shared" si="33"/>
        <v>0</v>
      </c>
      <c r="BJ7" s="91"/>
      <c r="BK7" s="91">
        <f t="shared" si="34"/>
        <v>0</v>
      </c>
      <c r="BL7" s="91"/>
      <c r="BM7" s="91">
        <f t="shared" si="7"/>
        <v>0</v>
      </c>
      <c r="BN7" s="91"/>
      <c r="BO7" s="91">
        <f t="shared" si="35"/>
        <v>0</v>
      </c>
      <c r="BP7" s="91"/>
      <c r="BQ7" s="91">
        <f t="shared" si="36"/>
        <v>0</v>
      </c>
      <c r="BR7" s="91"/>
      <c r="BS7" s="91">
        <f t="shared" si="37"/>
        <v>0</v>
      </c>
      <c r="BT7" s="91"/>
      <c r="BU7" s="91">
        <f t="shared" si="38"/>
        <v>0</v>
      </c>
      <c r="BV7" s="91"/>
      <c r="BW7" s="91">
        <f t="shared" si="39"/>
        <v>0</v>
      </c>
      <c r="BX7" s="91"/>
      <c r="BY7" s="91">
        <f t="shared" si="8"/>
        <v>0</v>
      </c>
      <c r="BZ7" s="91"/>
      <c r="CA7" s="91">
        <f t="shared" si="40"/>
        <v>0</v>
      </c>
      <c r="CB7" s="91"/>
      <c r="CC7" s="91">
        <f t="shared" si="41"/>
        <v>0</v>
      </c>
      <c r="CD7" s="91"/>
      <c r="CE7" s="91">
        <f t="shared" si="42"/>
        <v>0</v>
      </c>
      <c r="CF7" s="91"/>
      <c r="CG7" s="91">
        <f t="shared" si="43"/>
        <v>0</v>
      </c>
      <c r="CH7" s="91"/>
      <c r="CI7" s="91">
        <f t="shared" si="44"/>
        <v>0</v>
      </c>
      <c r="CJ7" s="91"/>
      <c r="CK7" s="91">
        <f t="shared" si="9"/>
        <v>0</v>
      </c>
      <c r="CL7" s="91"/>
      <c r="CM7" s="91">
        <f t="shared" si="45"/>
        <v>0</v>
      </c>
      <c r="CN7" s="91"/>
      <c r="CO7" s="91">
        <f t="shared" si="46"/>
        <v>0</v>
      </c>
      <c r="CP7" s="91"/>
      <c r="CQ7" s="91">
        <f t="shared" si="47"/>
        <v>0</v>
      </c>
      <c r="CR7" s="91"/>
      <c r="CS7" s="91">
        <f t="shared" si="48"/>
        <v>0</v>
      </c>
      <c r="CT7" s="91"/>
      <c r="CU7" s="91">
        <f t="shared" si="49"/>
        <v>0</v>
      </c>
      <c r="CV7" s="91"/>
      <c r="CW7" s="91">
        <f t="shared" si="10"/>
        <v>0</v>
      </c>
      <c r="CX7" s="91"/>
      <c r="CY7" s="91">
        <f t="shared" si="50"/>
        <v>0</v>
      </c>
      <c r="CZ7" s="91"/>
      <c r="DA7" s="91">
        <f t="shared" si="51"/>
        <v>0</v>
      </c>
      <c r="DB7" s="91"/>
      <c r="DC7" s="91">
        <f t="shared" si="52"/>
        <v>0</v>
      </c>
      <c r="DD7" s="91"/>
      <c r="DE7" s="91">
        <f t="shared" si="53"/>
        <v>0</v>
      </c>
      <c r="DF7" s="91"/>
      <c r="DG7" s="91">
        <f t="shared" si="54"/>
        <v>0</v>
      </c>
      <c r="DH7" s="91"/>
      <c r="DI7" s="91">
        <f t="shared" si="79"/>
        <v>0</v>
      </c>
      <c r="DJ7" s="91"/>
      <c r="DK7" s="91">
        <f t="shared" si="55"/>
        <v>0</v>
      </c>
      <c r="DL7" s="91"/>
      <c r="DM7" s="91">
        <f t="shared" si="56"/>
        <v>0</v>
      </c>
      <c r="DN7" s="91"/>
      <c r="DO7" s="91">
        <f t="shared" si="57"/>
        <v>0</v>
      </c>
      <c r="DP7" s="91"/>
      <c r="DQ7" s="91">
        <f t="shared" si="58"/>
        <v>0</v>
      </c>
      <c r="DR7" s="91"/>
      <c r="DS7" s="91">
        <f t="shared" si="59"/>
        <v>0</v>
      </c>
      <c r="DT7" s="91"/>
      <c r="DU7" s="91">
        <f t="shared" si="80"/>
        <v>0</v>
      </c>
      <c r="DV7" s="91"/>
      <c r="DW7" s="91">
        <f t="shared" si="60"/>
        <v>0</v>
      </c>
      <c r="DX7" s="91"/>
      <c r="DY7" s="91">
        <f t="shared" si="61"/>
        <v>0</v>
      </c>
      <c r="DZ7" s="91"/>
      <c r="EA7" s="91">
        <f t="shared" si="62"/>
        <v>0</v>
      </c>
      <c r="EB7" s="91"/>
      <c r="EC7" s="91">
        <f t="shared" si="63"/>
        <v>0</v>
      </c>
      <c r="ED7" s="91"/>
      <c r="EE7" s="91">
        <f t="shared" si="64"/>
        <v>0</v>
      </c>
      <c r="EF7" s="91"/>
      <c r="EG7" s="91">
        <f t="shared" si="81"/>
        <v>0</v>
      </c>
      <c r="EH7" s="91"/>
      <c r="EI7" s="91">
        <f t="shared" si="65"/>
        <v>0</v>
      </c>
      <c r="EJ7" s="91"/>
      <c r="EK7" s="91">
        <f t="shared" si="66"/>
        <v>0</v>
      </c>
      <c r="EL7" s="91"/>
      <c r="EM7" s="91">
        <f t="shared" si="67"/>
        <v>0</v>
      </c>
      <c r="EN7" s="91"/>
      <c r="EO7" s="91">
        <f t="shared" si="68"/>
        <v>0</v>
      </c>
      <c r="EP7" s="91"/>
      <c r="EQ7" s="91">
        <f t="shared" si="69"/>
        <v>0</v>
      </c>
      <c r="ER7" s="91"/>
      <c r="ES7" s="91">
        <f t="shared" si="82"/>
        <v>0</v>
      </c>
      <c r="ET7" s="91"/>
      <c r="EU7" s="91">
        <f t="shared" si="70"/>
        <v>0</v>
      </c>
      <c r="EV7" s="91"/>
      <c r="EW7" s="91">
        <f t="shared" si="71"/>
        <v>0</v>
      </c>
      <c r="EX7" s="91"/>
      <c r="EY7" s="91">
        <f t="shared" si="72"/>
        <v>0</v>
      </c>
      <c r="EZ7" s="91"/>
      <c r="FA7" s="91">
        <f t="shared" si="73"/>
        <v>0</v>
      </c>
      <c r="FB7" s="91"/>
      <c r="FC7" s="91">
        <f t="shared" si="74"/>
        <v>0</v>
      </c>
      <c r="FD7" s="91"/>
      <c r="FE7" s="91">
        <f t="shared" si="83"/>
        <v>0</v>
      </c>
      <c r="FF7" s="91"/>
      <c r="FG7" s="91">
        <f t="shared" si="75"/>
        <v>0</v>
      </c>
      <c r="FH7" s="91"/>
      <c r="FI7" s="91">
        <f t="shared" si="76"/>
        <v>0</v>
      </c>
      <c r="FJ7" s="91"/>
      <c r="FK7" s="91">
        <f t="shared" si="77"/>
        <v>0</v>
      </c>
      <c r="FL7" s="91"/>
      <c r="FM7" s="91">
        <f t="shared" si="78"/>
        <v>0</v>
      </c>
      <c r="FN7" s="91"/>
      <c r="FO7" s="91">
        <f t="shared" si="11"/>
        <v>0</v>
      </c>
      <c r="FP7" s="91"/>
      <c r="FQ7" s="91">
        <f t="shared" si="12"/>
        <v>0</v>
      </c>
      <c r="FR7" s="91"/>
      <c r="FS7" s="55">
        <f t="shared" si="84"/>
        <v>0</v>
      </c>
      <c r="FT7" s="63">
        <f t="shared" ref="FT7" si="87">F7+H7+J7+L7+N7+P7+R7+T7+V7+X7+Z7++AB7+AD7+AF7+AH7+AJ7+AL7+AN7+AP7+AR7+AT7+AV7+AX7+AZ7+BB7+BD7+BF7+BH7+BJ7+BL7+BN7+BP7+BR7+BT7+BV7+BX7+BZ7+CB7+CD7+CF7+CH7+CJ7+CL7+CN7+CP7+CR7+CT7+CV7+CX7+CZ7+DB7+DD7+DF7+DH7+DJ7+DL7+DN7+DP7+DR7+DT7+DV7+DX7+DZ7+EB7+ED7+EF7+EJ7+EH7+EL7+EN7+EP7+ER7+ET7+EV7+EX7+EZ7+FB7+FD7+FF7+FH7+FJ7+FL7+FN7+FP7+FR7</f>
        <v>0</v>
      </c>
      <c r="FU7" s="50"/>
      <c r="FV7" s="50"/>
      <c r="FW7" s="51"/>
      <c r="FX7" s="52"/>
      <c r="FY7" s="53"/>
      <c r="MO7" s="50"/>
      <c r="MP7" s="50"/>
      <c r="MQ7" s="51"/>
      <c r="MR7" s="52"/>
      <c r="MS7" s="53"/>
      <c r="TI7" s="50"/>
      <c r="TJ7" s="50"/>
      <c r="TK7" s="51"/>
      <c r="TL7" s="52"/>
      <c r="TM7" s="53"/>
      <c r="AAC7" s="50"/>
      <c r="AAD7" s="50"/>
      <c r="AAE7" s="51"/>
      <c r="AAF7" s="52"/>
      <c r="AAG7" s="53"/>
      <c r="AGW7" s="50"/>
      <c r="AGX7" s="50"/>
      <c r="AGY7" s="51"/>
      <c r="AGZ7" s="52"/>
      <c r="AHA7" s="53"/>
      <c r="ANQ7" s="50"/>
      <c r="ANR7" s="50"/>
      <c r="ANS7" s="51"/>
      <c r="ANT7" s="52"/>
      <c r="ANU7" s="53"/>
      <c r="AUK7" s="50"/>
      <c r="AUL7" s="50"/>
      <c r="AUM7" s="51"/>
      <c r="AUN7" s="52"/>
      <c r="AUO7" s="53"/>
      <c r="BBE7" s="50"/>
      <c r="BBF7" s="50"/>
      <c r="BBG7" s="51"/>
      <c r="BBH7" s="52"/>
      <c r="BBI7" s="53"/>
      <c r="BHY7" s="50"/>
      <c r="BHZ7" s="50"/>
      <c r="BIA7" s="51"/>
      <c r="BIB7" s="52"/>
      <c r="BIC7" s="53"/>
      <c r="BOS7" s="50"/>
      <c r="BOT7" s="50"/>
      <c r="BOU7" s="51"/>
      <c r="BOV7" s="52"/>
      <c r="BOW7" s="53"/>
      <c r="BVM7" s="50"/>
      <c r="BVN7" s="50"/>
      <c r="BVO7" s="51"/>
      <c r="BVP7" s="52"/>
      <c r="BVQ7" s="53"/>
      <c r="CCG7" s="50"/>
      <c r="CCH7" s="50"/>
      <c r="CCI7" s="51"/>
      <c r="CCJ7" s="52"/>
      <c r="CCK7" s="53"/>
      <c r="CJA7" s="50"/>
      <c r="CJB7" s="50"/>
      <c r="CJC7" s="51"/>
      <c r="CJD7" s="52"/>
      <c r="CJE7" s="53"/>
      <c r="CPU7" s="50"/>
      <c r="CPV7" s="50"/>
      <c r="CPW7" s="51"/>
      <c r="CPX7" s="52"/>
      <c r="CPY7" s="53"/>
      <c r="CWO7" s="50"/>
      <c r="CWP7" s="50"/>
      <c r="CWQ7" s="51"/>
      <c r="CWR7" s="52"/>
      <c r="CWS7" s="53"/>
      <c r="DDI7" s="50"/>
      <c r="DDJ7" s="50"/>
      <c r="DDK7" s="51"/>
      <c r="DDL7" s="52"/>
      <c r="DDM7" s="53"/>
      <c r="DKC7" s="50"/>
      <c r="DKD7" s="50"/>
      <c r="DKE7" s="51"/>
      <c r="DKF7" s="52"/>
      <c r="DKG7" s="53"/>
      <c r="DQW7" s="50"/>
      <c r="DQX7" s="50"/>
      <c r="DQY7" s="51"/>
      <c r="DQZ7" s="52"/>
      <c r="DRA7" s="53"/>
      <c r="DXQ7" s="50"/>
      <c r="DXR7" s="50"/>
      <c r="DXS7" s="51"/>
      <c r="DXT7" s="52"/>
      <c r="DXU7" s="53"/>
      <c r="EEK7" s="50"/>
      <c r="EEL7" s="50"/>
      <c r="EEM7" s="51"/>
      <c r="EEN7" s="52"/>
      <c r="EEO7" s="53"/>
      <c r="ELE7" s="50"/>
      <c r="ELF7" s="50"/>
      <c r="ELG7" s="51"/>
      <c r="ELH7" s="52"/>
      <c r="ELI7" s="53"/>
      <c r="ERY7" s="50"/>
      <c r="ERZ7" s="50"/>
      <c r="ESA7" s="51"/>
      <c r="ESB7" s="52"/>
      <c r="ESC7" s="53"/>
      <c r="EYS7" s="50"/>
      <c r="EYT7" s="50"/>
      <c r="EYU7" s="51"/>
      <c r="EYV7" s="52"/>
      <c r="EYW7" s="53"/>
      <c r="FFM7" s="50"/>
      <c r="FFN7" s="50"/>
      <c r="FFO7" s="51"/>
      <c r="FFP7" s="52"/>
      <c r="FFQ7" s="53"/>
      <c r="FMG7" s="50"/>
      <c r="FMH7" s="50"/>
      <c r="FMI7" s="51"/>
      <c r="FMJ7" s="52"/>
      <c r="FMK7" s="53"/>
      <c r="FTA7" s="50"/>
      <c r="FTB7" s="50"/>
      <c r="FTC7" s="51"/>
      <c r="FTD7" s="52"/>
      <c r="FTE7" s="53"/>
      <c r="FZU7" s="50"/>
      <c r="FZV7" s="50"/>
      <c r="FZW7" s="51"/>
      <c r="FZX7" s="52"/>
      <c r="FZY7" s="53"/>
      <c r="GGO7" s="50"/>
      <c r="GGP7" s="50"/>
      <c r="GGQ7" s="51"/>
      <c r="GGR7" s="52"/>
      <c r="GGS7" s="53"/>
      <c r="GNI7" s="50"/>
      <c r="GNJ7" s="50"/>
      <c r="GNK7" s="51"/>
      <c r="GNL7" s="52"/>
      <c r="GNM7" s="53"/>
      <c r="GUC7" s="50"/>
      <c r="GUD7" s="50"/>
      <c r="GUE7" s="51"/>
      <c r="GUF7" s="52"/>
      <c r="GUG7" s="53"/>
      <c r="HAW7" s="50"/>
      <c r="HAX7" s="50"/>
      <c r="HAY7" s="51"/>
      <c r="HAZ7" s="52"/>
      <c r="HBA7" s="53"/>
      <c r="HHQ7" s="50"/>
      <c r="HHR7" s="50"/>
      <c r="HHS7" s="51"/>
      <c r="HHT7" s="52"/>
      <c r="HHU7" s="53"/>
      <c r="HOK7" s="50"/>
      <c r="HOL7" s="50"/>
      <c r="HOM7" s="51"/>
      <c r="HON7" s="52"/>
      <c r="HOO7" s="53"/>
      <c r="HVE7" s="50"/>
      <c r="HVF7" s="50"/>
      <c r="HVG7" s="51"/>
      <c r="HVH7" s="52"/>
      <c r="HVI7" s="53"/>
      <c r="IBY7" s="50"/>
      <c r="IBZ7" s="50"/>
      <c r="ICA7" s="51"/>
      <c r="ICB7" s="52"/>
      <c r="ICC7" s="53"/>
      <c r="IIS7" s="50"/>
      <c r="IIT7" s="50"/>
      <c r="IIU7" s="51"/>
      <c r="IIV7" s="52"/>
      <c r="IIW7" s="53"/>
      <c r="IPM7" s="50"/>
      <c r="IPN7" s="50"/>
      <c r="IPO7" s="51"/>
      <c r="IPP7" s="52"/>
      <c r="IPQ7" s="53"/>
      <c r="IWG7" s="50"/>
      <c r="IWH7" s="50"/>
      <c r="IWI7" s="51"/>
      <c r="IWJ7" s="52"/>
      <c r="IWK7" s="53"/>
      <c r="JDA7" s="50"/>
      <c r="JDB7" s="50"/>
      <c r="JDC7" s="51"/>
      <c r="JDD7" s="52"/>
      <c r="JDE7" s="53"/>
      <c r="JJU7" s="50"/>
      <c r="JJV7" s="50"/>
      <c r="JJW7" s="51"/>
      <c r="JJX7" s="52"/>
      <c r="JJY7" s="53"/>
      <c r="JQO7" s="50"/>
      <c r="JQP7" s="50"/>
      <c r="JQQ7" s="51"/>
      <c r="JQR7" s="52"/>
      <c r="JQS7" s="53"/>
      <c r="JXI7" s="50"/>
      <c r="JXJ7" s="50"/>
      <c r="JXK7" s="51"/>
      <c r="JXL7" s="52"/>
      <c r="JXM7" s="53"/>
      <c r="KEC7" s="50"/>
      <c r="KED7" s="50"/>
      <c r="KEE7" s="51"/>
      <c r="KEF7" s="52"/>
      <c r="KEG7" s="53"/>
      <c r="KKW7" s="50"/>
      <c r="KKX7" s="50"/>
      <c r="KKY7" s="51"/>
      <c r="KKZ7" s="52"/>
      <c r="KLA7" s="53"/>
      <c r="KRQ7" s="50"/>
      <c r="KRR7" s="50"/>
      <c r="KRS7" s="51"/>
      <c r="KRT7" s="52"/>
      <c r="KRU7" s="53"/>
      <c r="KYK7" s="50"/>
      <c r="KYL7" s="50"/>
      <c r="KYM7" s="51"/>
      <c r="KYN7" s="52"/>
      <c r="KYO7" s="53"/>
      <c r="LFE7" s="50"/>
      <c r="LFF7" s="50"/>
      <c r="LFG7" s="51"/>
      <c r="LFH7" s="52"/>
      <c r="LFI7" s="53"/>
      <c r="LLY7" s="50"/>
      <c r="LLZ7" s="50"/>
      <c r="LMA7" s="51"/>
      <c r="LMB7" s="52"/>
      <c r="LMC7" s="53"/>
      <c r="LSS7" s="50"/>
      <c r="LST7" s="50"/>
      <c r="LSU7" s="51"/>
      <c r="LSV7" s="52"/>
      <c r="LSW7" s="53"/>
      <c r="LZM7" s="50"/>
      <c r="LZN7" s="50"/>
      <c r="LZO7" s="51"/>
      <c r="LZP7" s="52"/>
      <c r="LZQ7" s="53"/>
      <c r="MGG7" s="50"/>
      <c r="MGH7" s="50"/>
      <c r="MGI7" s="51"/>
      <c r="MGJ7" s="52"/>
      <c r="MGK7" s="53"/>
      <c r="MNA7" s="50"/>
      <c r="MNB7" s="50"/>
      <c r="MNC7" s="51"/>
      <c r="MND7" s="52"/>
      <c r="MNE7" s="53"/>
      <c r="MTU7" s="50"/>
      <c r="MTV7" s="50"/>
      <c r="MTW7" s="51"/>
      <c r="MTX7" s="52"/>
      <c r="MTY7" s="53"/>
      <c r="NAO7" s="50"/>
      <c r="NAP7" s="50"/>
      <c r="NAQ7" s="51"/>
      <c r="NAR7" s="52"/>
      <c r="NAS7" s="53"/>
      <c r="NHI7" s="50"/>
      <c r="NHJ7" s="50"/>
      <c r="NHK7" s="51"/>
      <c r="NHL7" s="52"/>
      <c r="NHM7" s="53"/>
      <c r="NOC7" s="50"/>
      <c r="NOD7" s="50"/>
      <c r="NOE7" s="51"/>
      <c r="NOF7" s="52"/>
      <c r="NOG7" s="53"/>
      <c r="NUW7" s="50"/>
      <c r="NUX7" s="50"/>
      <c r="NUY7" s="51"/>
      <c r="NUZ7" s="52"/>
      <c r="NVA7" s="53"/>
      <c r="OBQ7" s="50"/>
      <c r="OBR7" s="50"/>
      <c r="OBS7" s="51"/>
      <c r="OBT7" s="52"/>
      <c r="OBU7" s="53"/>
      <c r="OIK7" s="50"/>
      <c r="OIL7" s="50"/>
      <c r="OIM7" s="51"/>
      <c r="OIN7" s="52"/>
      <c r="OIO7" s="53"/>
      <c r="OPE7" s="50"/>
      <c r="OPF7" s="50"/>
      <c r="OPG7" s="51"/>
      <c r="OPH7" s="52"/>
      <c r="OPI7" s="53"/>
      <c r="OVY7" s="50"/>
      <c r="OVZ7" s="50"/>
      <c r="OWA7" s="51"/>
      <c r="OWB7" s="52"/>
      <c r="OWC7" s="53"/>
      <c r="PCS7" s="50"/>
      <c r="PCT7" s="50"/>
      <c r="PCU7" s="51"/>
      <c r="PCV7" s="52"/>
      <c r="PCW7" s="53"/>
      <c r="PJM7" s="50"/>
      <c r="PJN7" s="50"/>
      <c r="PJO7" s="51"/>
      <c r="PJP7" s="52"/>
      <c r="PJQ7" s="53"/>
      <c r="PQG7" s="50"/>
      <c r="PQH7" s="50"/>
      <c r="PQI7" s="51"/>
      <c r="PQJ7" s="52"/>
      <c r="PQK7" s="53"/>
      <c r="PXA7" s="50"/>
      <c r="PXB7" s="50"/>
      <c r="PXC7" s="51"/>
      <c r="PXD7" s="52"/>
      <c r="PXE7" s="53"/>
      <c r="QDU7" s="50"/>
      <c r="QDV7" s="50"/>
      <c r="QDW7" s="51"/>
      <c r="QDX7" s="52"/>
      <c r="QDY7" s="53"/>
      <c r="QKO7" s="50"/>
      <c r="QKP7" s="50"/>
      <c r="QKQ7" s="51"/>
      <c r="QKR7" s="52"/>
      <c r="QKS7" s="53"/>
      <c r="QRI7" s="50"/>
      <c r="QRJ7" s="50"/>
      <c r="QRK7" s="51"/>
      <c r="QRL7" s="52"/>
      <c r="QRM7" s="53"/>
      <c r="QYC7" s="50"/>
      <c r="QYD7" s="50"/>
      <c r="QYE7" s="51"/>
      <c r="QYF7" s="52"/>
      <c r="QYG7" s="53"/>
      <c r="REW7" s="50"/>
      <c r="REX7" s="50"/>
      <c r="REY7" s="51"/>
      <c r="REZ7" s="52"/>
      <c r="RFA7" s="53"/>
      <c r="RLQ7" s="50"/>
      <c r="RLR7" s="50"/>
      <c r="RLS7" s="51"/>
      <c r="RLT7" s="52"/>
      <c r="RLU7" s="53"/>
      <c r="RSK7" s="50"/>
      <c r="RSL7" s="50"/>
      <c r="RSM7" s="51"/>
      <c r="RSN7" s="52"/>
      <c r="RSO7" s="53"/>
      <c r="RZE7" s="50"/>
      <c r="RZF7" s="50"/>
      <c r="RZG7" s="51"/>
      <c r="RZH7" s="52"/>
      <c r="RZI7" s="53"/>
      <c r="SFY7" s="50"/>
      <c r="SFZ7" s="50"/>
      <c r="SGA7" s="51"/>
      <c r="SGB7" s="52"/>
      <c r="SGC7" s="53"/>
      <c r="SMS7" s="50"/>
      <c r="SMT7" s="50"/>
      <c r="SMU7" s="51"/>
      <c r="SMV7" s="52"/>
      <c r="SMW7" s="53"/>
      <c r="STM7" s="50"/>
      <c r="STN7" s="50"/>
      <c r="STO7" s="51"/>
      <c r="STP7" s="52"/>
      <c r="STQ7" s="53"/>
      <c r="TAG7" s="50"/>
      <c r="TAH7" s="50"/>
      <c r="TAI7" s="51"/>
      <c r="TAJ7" s="52"/>
      <c r="TAK7" s="53"/>
      <c r="THA7" s="50"/>
      <c r="THB7" s="50"/>
      <c r="THC7" s="51"/>
      <c r="THD7" s="52"/>
      <c r="THE7" s="53"/>
      <c r="TNU7" s="50"/>
      <c r="TNV7" s="50"/>
      <c r="TNW7" s="51"/>
      <c r="TNX7" s="52"/>
      <c r="TNY7" s="53"/>
      <c r="TUO7" s="50"/>
      <c r="TUP7" s="50"/>
      <c r="TUQ7" s="51"/>
      <c r="TUR7" s="52"/>
      <c r="TUS7" s="53"/>
      <c r="UBI7" s="50"/>
      <c r="UBJ7" s="50"/>
      <c r="UBK7" s="51"/>
      <c r="UBL7" s="52"/>
      <c r="UBM7" s="53"/>
      <c r="UIC7" s="50"/>
      <c r="UID7" s="50"/>
      <c r="UIE7" s="51"/>
      <c r="UIF7" s="52"/>
      <c r="UIG7" s="53"/>
      <c r="UOW7" s="50"/>
      <c r="UOX7" s="50"/>
      <c r="UOY7" s="51"/>
      <c r="UOZ7" s="52"/>
      <c r="UPA7" s="53"/>
      <c r="UVQ7" s="50"/>
      <c r="UVR7" s="50"/>
      <c r="UVS7" s="51"/>
      <c r="UVT7" s="52"/>
      <c r="UVU7" s="53"/>
      <c r="VCK7" s="50"/>
      <c r="VCL7" s="50"/>
      <c r="VCM7" s="51"/>
      <c r="VCN7" s="52"/>
      <c r="VCO7" s="53"/>
      <c r="VJE7" s="50"/>
      <c r="VJF7" s="50"/>
      <c r="VJG7" s="51"/>
      <c r="VJH7" s="52"/>
      <c r="VJI7" s="53"/>
      <c r="VPY7" s="50"/>
      <c r="VPZ7" s="50"/>
      <c r="VQA7" s="51"/>
      <c r="VQB7" s="52"/>
      <c r="VQC7" s="53"/>
      <c r="VWS7" s="50"/>
      <c r="VWT7" s="50"/>
      <c r="VWU7" s="51"/>
      <c r="VWV7" s="52"/>
      <c r="VWW7" s="53"/>
      <c r="WDM7" s="50"/>
      <c r="WDN7" s="50"/>
      <c r="WDO7" s="51"/>
      <c r="WDP7" s="52"/>
      <c r="WDQ7" s="53"/>
      <c r="WKG7" s="50"/>
      <c r="WKH7" s="50"/>
      <c r="WKI7" s="51"/>
      <c r="WKJ7" s="52"/>
      <c r="WKK7" s="53"/>
      <c r="WRA7" s="50"/>
      <c r="WRB7" s="50"/>
      <c r="WRC7" s="51"/>
      <c r="WRD7" s="52"/>
      <c r="WRE7" s="53"/>
      <c r="WXU7" s="50"/>
      <c r="WXV7" s="50"/>
      <c r="WXW7" s="51"/>
      <c r="WXX7" s="52"/>
      <c r="WXY7" s="53"/>
      <c r="XEO7" s="50"/>
      <c r="XEP7" s="50"/>
      <c r="XEQ7" s="51"/>
      <c r="XER7" s="52"/>
      <c r="XES7" s="53"/>
    </row>
    <row r="8" spans="1:885 1057:1941 2113:2997 3169:4053 4225:5109 5281:5989 6161:7045 7217:8101 8273:9157 9329:10213 10385:11093 11265:12149 12321:13205 13377:14261 14433:15317 15489:16373" s="54" customFormat="1" ht="18" x14ac:dyDescent="0.3">
      <c r="A8" s="73">
        <v>6</v>
      </c>
      <c r="B8" s="74">
        <v>8341</v>
      </c>
      <c r="C8" s="75" t="s">
        <v>95</v>
      </c>
      <c r="D8" s="76" t="s">
        <v>57</v>
      </c>
      <c r="E8" s="77">
        <v>9.5</v>
      </c>
      <c r="F8" s="92"/>
      <c r="G8" s="92">
        <f t="shared" si="0"/>
        <v>0</v>
      </c>
      <c r="H8" s="92"/>
      <c r="I8" s="92">
        <f t="shared" si="1"/>
        <v>0</v>
      </c>
      <c r="J8" s="92"/>
      <c r="K8" s="92">
        <f t="shared" si="2"/>
        <v>0</v>
      </c>
      <c r="L8" s="92"/>
      <c r="M8" s="92">
        <f t="shared" si="13"/>
        <v>0</v>
      </c>
      <c r="N8" s="92"/>
      <c r="O8" s="92">
        <f t="shared" si="14"/>
        <v>0</v>
      </c>
      <c r="P8" s="92"/>
      <c r="Q8" s="92">
        <f t="shared" si="3"/>
        <v>0</v>
      </c>
      <c r="R8" s="92"/>
      <c r="S8" s="92">
        <f t="shared" si="15"/>
        <v>0</v>
      </c>
      <c r="T8" s="92"/>
      <c r="U8" s="92">
        <f t="shared" si="16"/>
        <v>0</v>
      </c>
      <c r="V8" s="92"/>
      <c r="W8" s="92">
        <f t="shared" si="17"/>
        <v>0</v>
      </c>
      <c r="X8" s="92"/>
      <c r="Y8" s="92">
        <f t="shared" si="18"/>
        <v>0</v>
      </c>
      <c r="Z8" s="92"/>
      <c r="AA8" s="92">
        <f t="shared" si="19"/>
        <v>0</v>
      </c>
      <c r="AB8" s="92"/>
      <c r="AC8" s="92">
        <f t="shared" si="4"/>
        <v>0</v>
      </c>
      <c r="AD8" s="92"/>
      <c r="AE8" s="92">
        <f t="shared" si="20"/>
        <v>0</v>
      </c>
      <c r="AF8" s="92"/>
      <c r="AG8" s="92">
        <f t="shared" si="21"/>
        <v>0</v>
      </c>
      <c r="AH8" s="92"/>
      <c r="AI8" s="92">
        <f t="shared" si="22"/>
        <v>0</v>
      </c>
      <c r="AJ8" s="92"/>
      <c r="AK8" s="92">
        <f t="shared" si="23"/>
        <v>0</v>
      </c>
      <c r="AL8" s="92"/>
      <c r="AM8" s="92">
        <f t="shared" si="24"/>
        <v>0</v>
      </c>
      <c r="AN8" s="92"/>
      <c r="AO8" s="92">
        <f t="shared" si="5"/>
        <v>0</v>
      </c>
      <c r="AP8" s="92"/>
      <c r="AQ8" s="92">
        <f t="shared" si="25"/>
        <v>0</v>
      </c>
      <c r="AR8" s="92"/>
      <c r="AS8" s="92">
        <f t="shared" si="26"/>
        <v>0</v>
      </c>
      <c r="AT8" s="92"/>
      <c r="AU8" s="92">
        <f t="shared" si="27"/>
        <v>0</v>
      </c>
      <c r="AV8" s="92"/>
      <c r="AW8" s="92">
        <f t="shared" si="28"/>
        <v>0</v>
      </c>
      <c r="AX8" s="92"/>
      <c r="AY8" s="92">
        <f t="shared" si="29"/>
        <v>0</v>
      </c>
      <c r="AZ8" s="92"/>
      <c r="BA8" s="92">
        <f t="shared" si="6"/>
        <v>0</v>
      </c>
      <c r="BB8" s="92"/>
      <c r="BC8" s="92">
        <f t="shared" si="30"/>
        <v>0</v>
      </c>
      <c r="BD8" s="92"/>
      <c r="BE8" s="92">
        <f t="shared" si="31"/>
        <v>0</v>
      </c>
      <c r="BF8" s="92"/>
      <c r="BG8" s="92">
        <f t="shared" si="32"/>
        <v>0</v>
      </c>
      <c r="BH8" s="92"/>
      <c r="BI8" s="92">
        <f t="shared" si="33"/>
        <v>0</v>
      </c>
      <c r="BJ8" s="92"/>
      <c r="BK8" s="92">
        <f t="shared" si="34"/>
        <v>0</v>
      </c>
      <c r="BL8" s="92"/>
      <c r="BM8" s="92">
        <f t="shared" si="7"/>
        <v>0</v>
      </c>
      <c r="BN8" s="92"/>
      <c r="BO8" s="92">
        <f t="shared" si="35"/>
        <v>0</v>
      </c>
      <c r="BP8" s="92"/>
      <c r="BQ8" s="92">
        <f t="shared" si="36"/>
        <v>0</v>
      </c>
      <c r="BR8" s="92"/>
      <c r="BS8" s="92">
        <f t="shared" si="37"/>
        <v>0</v>
      </c>
      <c r="BT8" s="92"/>
      <c r="BU8" s="92">
        <f t="shared" si="38"/>
        <v>0</v>
      </c>
      <c r="BV8" s="92"/>
      <c r="BW8" s="92">
        <f t="shared" si="39"/>
        <v>0</v>
      </c>
      <c r="BX8" s="92"/>
      <c r="BY8" s="92">
        <f t="shared" si="8"/>
        <v>0</v>
      </c>
      <c r="BZ8" s="92"/>
      <c r="CA8" s="92">
        <f t="shared" si="40"/>
        <v>0</v>
      </c>
      <c r="CB8" s="92"/>
      <c r="CC8" s="92">
        <f t="shared" si="41"/>
        <v>0</v>
      </c>
      <c r="CD8" s="92"/>
      <c r="CE8" s="92">
        <f t="shared" si="42"/>
        <v>0</v>
      </c>
      <c r="CF8" s="92"/>
      <c r="CG8" s="92">
        <f t="shared" si="43"/>
        <v>0</v>
      </c>
      <c r="CH8" s="92"/>
      <c r="CI8" s="92">
        <f t="shared" si="44"/>
        <v>0</v>
      </c>
      <c r="CJ8" s="92"/>
      <c r="CK8" s="92">
        <f t="shared" si="9"/>
        <v>0</v>
      </c>
      <c r="CL8" s="92"/>
      <c r="CM8" s="92">
        <f t="shared" si="45"/>
        <v>0</v>
      </c>
      <c r="CN8" s="92"/>
      <c r="CO8" s="92">
        <f t="shared" si="46"/>
        <v>0</v>
      </c>
      <c r="CP8" s="92"/>
      <c r="CQ8" s="92">
        <f t="shared" si="47"/>
        <v>0</v>
      </c>
      <c r="CR8" s="92"/>
      <c r="CS8" s="92">
        <f t="shared" si="48"/>
        <v>0</v>
      </c>
      <c r="CT8" s="92"/>
      <c r="CU8" s="92">
        <f t="shared" si="49"/>
        <v>0</v>
      </c>
      <c r="CV8" s="92"/>
      <c r="CW8" s="92">
        <f t="shared" si="10"/>
        <v>0</v>
      </c>
      <c r="CX8" s="92"/>
      <c r="CY8" s="92">
        <f t="shared" si="50"/>
        <v>0</v>
      </c>
      <c r="CZ8" s="92"/>
      <c r="DA8" s="92">
        <f t="shared" si="51"/>
        <v>0</v>
      </c>
      <c r="DB8" s="92"/>
      <c r="DC8" s="92">
        <f t="shared" si="52"/>
        <v>0</v>
      </c>
      <c r="DD8" s="92"/>
      <c r="DE8" s="92">
        <f t="shared" si="53"/>
        <v>0</v>
      </c>
      <c r="DF8" s="92"/>
      <c r="DG8" s="92">
        <f t="shared" si="54"/>
        <v>0</v>
      </c>
      <c r="DH8" s="92"/>
      <c r="DI8" s="92">
        <f t="shared" si="79"/>
        <v>0</v>
      </c>
      <c r="DJ8" s="92"/>
      <c r="DK8" s="92">
        <f t="shared" si="55"/>
        <v>0</v>
      </c>
      <c r="DL8" s="92"/>
      <c r="DM8" s="92">
        <f t="shared" si="56"/>
        <v>0</v>
      </c>
      <c r="DN8" s="92"/>
      <c r="DO8" s="92">
        <f t="shared" si="57"/>
        <v>0</v>
      </c>
      <c r="DP8" s="92"/>
      <c r="DQ8" s="92">
        <f t="shared" si="58"/>
        <v>0</v>
      </c>
      <c r="DR8" s="92"/>
      <c r="DS8" s="92">
        <f t="shared" si="59"/>
        <v>0</v>
      </c>
      <c r="DT8" s="92"/>
      <c r="DU8" s="92">
        <f t="shared" si="80"/>
        <v>0</v>
      </c>
      <c r="DV8" s="92"/>
      <c r="DW8" s="92">
        <f t="shared" si="60"/>
        <v>0</v>
      </c>
      <c r="DX8" s="92"/>
      <c r="DY8" s="92">
        <f t="shared" si="61"/>
        <v>0</v>
      </c>
      <c r="DZ8" s="92"/>
      <c r="EA8" s="92">
        <f t="shared" si="62"/>
        <v>0</v>
      </c>
      <c r="EB8" s="92"/>
      <c r="EC8" s="92">
        <f t="shared" si="63"/>
        <v>0</v>
      </c>
      <c r="ED8" s="92"/>
      <c r="EE8" s="92">
        <f t="shared" si="64"/>
        <v>0</v>
      </c>
      <c r="EF8" s="92"/>
      <c r="EG8" s="92">
        <f t="shared" si="81"/>
        <v>0</v>
      </c>
      <c r="EH8" s="92"/>
      <c r="EI8" s="92">
        <f t="shared" si="65"/>
        <v>0</v>
      </c>
      <c r="EJ8" s="92"/>
      <c r="EK8" s="92">
        <f t="shared" si="66"/>
        <v>0</v>
      </c>
      <c r="EL8" s="92"/>
      <c r="EM8" s="92">
        <f t="shared" si="67"/>
        <v>0</v>
      </c>
      <c r="EN8" s="92"/>
      <c r="EO8" s="92">
        <f t="shared" si="68"/>
        <v>0</v>
      </c>
      <c r="EP8" s="92"/>
      <c r="EQ8" s="92">
        <f t="shared" si="69"/>
        <v>0</v>
      </c>
      <c r="ER8" s="92"/>
      <c r="ES8" s="92">
        <f t="shared" si="82"/>
        <v>0</v>
      </c>
      <c r="ET8" s="92"/>
      <c r="EU8" s="92">
        <f t="shared" si="70"/>
        <v>0</v>
      </c>
      <c r="EV8" s="92"/>
      <c r="EW8" s="92">
        <f t="shared" si="71"/>
        <v>0</v>
      </c>
      <c r="EX8" s="92"/>
      <c r="EY8" s="92">
        <f t="shared" si="72"/>
        <v>0</v>
      </c>
      <c r="EZ8" s="92"/>
      <c r="FA8" s="92">
        <f t="shared" si="73"/>
        <v>0</v>
      </c>
      <c r="FB8" s="92"/>
      <c r="FC8" s="92">
        <f t="shared" si="74"/>
        <v>0</v>
      </c>
      <c r="FD8" s="92"/>
      <c r="FE8" s="92">
        <f t="shared" si="83"/>
        <v>0</v>
      </c>
      <c r="FF8" s="92"/>
      <c r="FG8" s="92">
        <f t="shared" si="75"/>
        <v>0</v>
      </c>
      <c r="FH8" s="92"/>
      <c r="FI8" s="92">
        <f t="shared" si="76"/>
        <v>0</v>
      </c>
      <c r="FJ8" s="92"/>
      <c r="FK8" s="92">
        <f t="shared" si="77"/>
        <v>0</v>
      </c>
      <c r="FL8" s="92"/>
      <c r="FM8" s="92">
        <f t="shared" si="78"/>
        <v>0</v>
      </c>
      <c r="FN8" s="92"/>
      <c r="FO8" s="92">
        <f t="shared" ref="FO8:FO40" si="88">FN8*E8</f>
        <v>0</v>
      </c>
      <c r="FP8" s="92"/>
      <c r="FQ8" s="92">
        <f t="shared" ref="FQ8:FQ40" si="89">E8*FP8</f>
        <v>0</v>
      </c>
      <c r="FR8" s="92"/>
      <c r="FS8" s="56">
        <f t="shared" si="84"/>
        <v>0</v>
      </c>
      <c r="FT8" s="64">
        <f t="shared" ref="FT8" si="90">F8+H8+J8+L8+N8+P8+R8+T8+V8+X8+Z8+AB8+AD8+AF8+AH8+AJ8+AL8+AN8+AP8+AR8+AT8+AV8+AX8+AZ8+BB8+BD8+BF8+BH8+BJ8+BL8+BN8+BP8+BR8+BT8+BV8+BX8+BZ8+CB8+CD8+CF8+CH8+CJ8+CL8+CN8+CP8+CR8+CT8+CV8+CX8+CZ8+DB8+DD8+DF8+DH8+DJ8+DL8+DN8+DP8+DR8+DT8+DV8+DX8+DZ8+EB8+ED8+EF8+EH8+EJ8+EL8+EN8+EP8+ER8+ET8+EV8+EX8+EZ8+FB8+FD8+FF8+FH8+FJ8+FL8+FN8+FP8+FR8</f>
        <v>0</v>
      </c>
      <c r="FU8" s="50"/>
      <c r="FV8" s="50"/>
      <c r="FW8" s="51"/>
      <c r="FX8" s="52"/>
      <c r="FY8" s="53"/>
      <c r="MO8" s="50"/>
      <c r="MP8" s="50"/>
      <c r="MQ8" s="51"/>
      <c r="MR8" s="52"/>
      <c r="MS8" s="53"/>
      <c r="TI8" s="50"/>
      <c r="TJ8" s="50"/>
      <c r="TK8" s="51"/>
      <c r="TL8" s="52"/>
      <c r="TM8" s="53"/>
      <c r="AAC8" s="50"/>
      <c r="AAD8" s="50"/>
      <c r="AAE8" s="51"/>
      <c r="AAF8" s="52"/>
      <c r="AAG8" s="53"/>
      <c r="AGW8" s="50"/>
      <c r="AGX8" s="50"/>
      <c r="AGY8" s="51"/>
      <c r="AGZ8" s="52"/>
      <c r="AHA8" s="53"/>
      <c r="ANQ8" s="50"/>
      <c r="ANR8" s="50"/>
      <c r="ANS8" s="51"/>
      <c r="ANT8" s="52"/>
      <c r="ANU8" s="53"/>
      <c r="AUK8" s="50"/>
      <c r="AUL8" s="50"/>
      <c r="AUM8" s="51"/>
      <c r="AUN8" s="52"/>
      <c r="AUO8" s="53"/>
      <c r="BBE8" s="50"/>
      <c r="BBF8" s="50"/>
      <c r="BBG8" s="51"/>
      <c r="BBH8" s="52"/>
      <c r="BBI8" s="53"/>
      <c r="BHY8" s="50"/>
      <c r="BHZ8" s="50"/>
      <c r="BIA8" s="51"/>
      <c r="BIB8" s="52"/>
      <c r="BIC8" s="53"/>
      <c r="BOS8" s="50"/>
      <c r="BOT8" s="50"/>
      <c r="BOU8" s="51"/>
      <c r="BOV8" s="52"/>
      <c r="BOW8" s="53"/>
      <c r="BVM8" s="50"/>
      <c r="BVN8" s="50"/>
      <c r="BVO8" s="51"/>
      <c r="BVP8" s="52"/>
      <c r="BVQ8" s="53"/>
      <c r="CCG8" s="50"/>
      <c r="CCH8" s="50"/>
      <c r="CCI8" s="51"/>
      <c r="CCJ8" s="52"/>
      <c r="CCK8" s="53"/>
      <c r="CJA8" s="50"/>
      <c r="CJB8" s="50"/>
      <c r="CJC8" s="51"/>
      <c r="CJD8" s="52"/>
      <c r="CJE8" s="53"/>
      <c r="CPU8" s="50"/>
      <c r="CPV8" s="50"/>
      <c r="CPW8" s="51"/>
      <c r="CPX8" s="52"/>
      <c r="CPY8" s="53"/>
      <c r="CWO8" s="50"/>
      <c r="CWP8" s="50"/>
      <c r="CWQ8" s="51"/>
      <c r="CWR8" s="52"/>
      <c r="CWS8" s="53"/>
      <c r="DDI8" s="50"/>
      <c r="DDJ8" s="50"/>
      <c r="DDK8" s="51"/>
      <c r="DDL8" s="52"/>
      <c r="DDM8" s="53"/>
      <c r="DKC8" s="50"/>
      <c r="DKD8" s="50"/>
      <c r="DKE8" s="51"/>
      <c r="DKF8" s="52"/>
      <c r="DKG8" s="53"/>
      <c r="DQW8" s="50"/>
      <c r="DQX8" s="50"/>
      <c r="DQY8" s="51"/>
      <c r="DQZ8" s="52"/>
      <c r="DRA8" s="53"/>
      <c r="DXQ8" s="50"/>
      <c r="DXR8" s="50"/>
      <c r="DXS8" s="51"/>
      <c r="DXT8" s="52"/>
      <c r="DXU8" s="53"/>
      <c r="EEK8" s="50"/>
      <c r="EEL8" s="50"/>
      <c r="EEM8" s="51"/>
      <c r="EEN8" s="52"/>
      <c r="EEO8" s="53"/>
      <c r="ELE8" s="50"/>
      <c r="ELF8" s="50"/>
      <c r="ELG8" s="51"/>
      <c r="ELH8" s="52"/>
      <c r="ELI8" s="53"/>
      <c r="ERY8" s="50"/>
      <c r="ERZ8" s="50"/>
      <c r="ESA8" s="51"/>
      <c r="ESB8" s="52"/>
      <c r="ESC8" s="53"/>
      <c r="EYS8" s="50"/>
      <c r="EYT8" s="50"/>
      <c r="EYU8" s="51"/>
      <c r="EYV8" s="52"/>
      <c r="EYW8" s="53"/>
      <c r="FFM8" s="50"/>
      <c r="FFN8" s="50"/>
      <c r="FFO8" s="51"/>
      <c r="FFP8" s="52"/>
      <c r="FFQ8" s="53"/>
      <c r="FMG8" s="50"/>
      <c r="FMH8" s="50"/>
      <c r="FMI8" s="51"/>
      <c r="FMJ8" s="52"/>
      <c r="FMK8" s="53"/>
      <c r="FTA8" s="50"/>
      <c r="FTB8" s="50"/>
      <c r="FTC8" s="51"/>
      <c r="FTD8" s="52"/>
      <c r="FTE8" s="53"/>
      <c r="FZU8" s="50"/>
      <c r="FZV8" s="50"/>
      <c r="FZW8" s="51"/>
      <c r="FZX8" s="52"/>
      <c r="FZY8" s="53"/>
      <c r="GGO8" s="50"/>
      <c r="GGP8" s="50"/>
      <c r="GGQ8" s="51"/>
      <c r="GGR8" s="52"/>
      <c r="GGS8" s="53"/>
      <c r="GNI8" s="50"/>
      <c r="GNJ8" s="50"/>
      <c r="GNK8" s="51"/>
      <c r="GNL8" s="52"/>
      <c r="GNM8" s="53"/>
      <c r="GUC8" s="50"/>
      <c r="GUD8" s="50"/>
      <c r="GUE8" s="51"/>
      <c r="GUF8" s="52"/>
      <c r="GUG8" s="53"/>
      <c r="HAW8" s="50"/>
      <c r="HAX8" s="50"/>
      <c r="HAY8" s="51"/>
      <c r="HAZ8" s="52"/>
      <c r="HBA8" s="53"/>
      <c r="HHQ8" s="50"/>
      <c r="HHR8" s="50"/>
      <c r="HHS8" s="51"/>
      <c r="HHT8" s="52"/>
      <c r="HHU8" s="53"/>
      <c r="HOK8" s="50"/>
      <c r="HOL8" s="50"/>
      <c r="HOM8" s="51"/>
      <c r="HON8" s="52"/>
      <c r="HOO8" s="53"/>
      <c r="HVE8" s="50"/>
      <c r="HVF8" s="50"/>
      <c r="HVG8" s="51"/>
      <c r="HVH8" s="52"/>
      <c r="HVI8" s="53"/>
      <c r="IBY8" s="50"/>
      <c r="IBZ8" s="50"/>
      <c r="ICA8" s="51"/>
      <c r="ICB8" s="52"/>
      <c r="ICC8" s="53"/>
      <c r="IIS8" s="50"/>
      <c r="IIT8" s="50"/>
      <c r="IIU8" s="51"/>
      <c r="IIV8" s="52"/>
      <c r="IIW8" s="53"/>
      <c r="IPM8" s="50"/>
      <c r="IPN8" s="50"/>
      <c r="IPO8" s="51"/>
      <c r="IPP8" s="52"/>
      <c r="IPQ8" s="53"/>
      <c r="IWG8" s="50"/>
      <c r="IWH8" s="50"/>
      <c r="IWI8" s="51"/>
      <c r="IWJ8" s="52"/>
      <c r="IWK8" s="53"/>
      <c r="JDA8" s="50"/>
      <c r="JDB8" s="50"/>
      <c r="JDC8" s="51"/>
      <c r="JDD8" s="52"/>
      <c r="JDE8" s="53"/>
      <c r="JJU8" s="50"/>
      <c r="JJV8" s="50"/>
      <c r="JJW8" s="51"/>
      <c r="JJX8" s="52"/>
      <c r="JJY8" s="53"/>
      <c r="JQO8" s="50"/>
      <c r="JQP8" s="50"/>
      <c r="JQQ8" s="51"/>
      <c r="JQR8" s="52"/>
      <c r="JQS8" s="53"/>
      <c r="JXI8" s="50"/>
      <c r="JXJ8" s="50"/>
      <c r="JXK8" s="51"/>
      <c r="JXL8" s="52"/>
      <c r="JXM8" s="53"/>
      <c r="KEC8" s="50"/>
      <c r="KED8" s="50"/>
      <c r="KEE8" s="51"/>
      <c r="KEF8" s="52"/>
      <c r="KEG8" s="53"/>
      <c r="KKW8" s="50"/>
      <c r="KKX8" s="50"/>
      <c r="KKY8" s="51"/>
      <c r="KKZ8" s="52"/>
      <c r="KLA8" s="53"/>
      <c r="KRQ8" s="50"/>
      <c r="KRR8" s="50"/>
      <c r="KRS8" s="51"/>
      <c r="KRT8" s="52"/>
      <c r="KRU8" s="53"/>
      <c r="KYK8" s="50"/>
      <c r="KYL8" s="50"/>
      <c r="KYM8" s="51"/>
      <c r="KYN8" s="52"/>
      <c r="KYO8" s="53"/>
      <c r="LFE8" s="50"/>
      <c r="LFF8" s="50"/>
      <c r="LFG8" s="51"/>
      <c r="LFH8" s="52"/>
      <c r="LFI8" s="53"/>
      <c r="LLY8" s="50"/>
      <c r="LLZ8" s="50"/>
      <c r="LMA8" s="51"/>
      <c r="LMB8" s="52"/>
      <c r="LMC8" s="53"/>
      <c r="LSS8" s="50"/>
      <c r="LST8" s="50"/>
      <c r="LSU8" s="51"/>
      <c r="LSV8" s="52"/>
      <c r="LSW8" s="53"/>
      <c r="LZM8" s="50"/>
      <c r="LZN8" s="50"/>
      <c r="LZO8" s="51"/>
      <c r="LZP8" s="52"/>
      <c r="LZQ8" s="53"/>
      <c r="MGG8" s="50"/>
      <c r="MGH8" s="50"/>
      <c r="MGI8" s="51"/>
      <c r="MGJ8" s="52"/>
      <c r="MGK8" s="53"/>
      <c r="MNA8" s="50"/>
      <c r="MNB8" s="50"/>
      <c r="MNC8" s="51"/>
      <c r="MND8" s="52"/>
      <c r="MNE8" s="53"/>
      <c r="MTU8" s="50"/>
      <c r="MTV8" s="50"/>
      <c r="MTW8" s="51"/>
      <c r="MTX8" s="52"/>
      <c r="MTY8" s="53"/>
      <c r="NAO8" s="50"/>
      <c r="NAP8" s="50"/>
      <c r="NAQ8" s="51"/>
      <c r="NAR8" s="52"/>
      <c r="NAS8" s="53"/>
      <c r="NHI8" s="50"/>
      <c r="NHJ8" s="50"/>
      <c r="NHK8" s="51"/>
      <c r="NHL8" s="52"/>
      <c r="NHM8" s="53"/>
      <c r="NOC8" s="50"/>
      <c r="NOD8" s="50"/>
      <c r="NOE8" s="51"/>
      <c r="NOF8" s="52"/>
      <c r="NOG8" s="53"/>
      <c r="NUW8" s="50"/>
      <c r="NUX8" s="50"/>
      <c r="NUY8" s="51"/>
      <c r="NUZ8" s="52"/>
      <c r="NVA8" s="53"/>
      <c r="OBQ8" s="50"/>
      <c r="OBR8" s="50"/>
      <c r="OBS8" s="51"/>
      <c r="OBT8" s="52"/>
      <c r="OBU8" s="53"/>
      <c r="OIK8" s="50"/>
      <c r="OIL8" s="50"/>
      <c r="OIM8" s="51"/>
      <c r="OIN8" s="52"/>
      <c r="OIO8" s="53"/>
      <c r="OPE8" s="50"/>
      <c r="OPF8" s="50"/>
      <c r="OPG8" s="51"/>
      <c r="OPH8" s="52"/>
      <c r="OPI8" s="53"/>
      <c r="OVY8" s="50"/>
      <c r="OVZ8" s="50"/>
      <c r="OWA8" s="51"/>
      <c r="OWB8" s="52"/>
      <c r="OWC8" s="53"/>
      <c r="PCS8" s="50"/>
      <c r="PCT8" s="50"/>
      <c r="PCU8" s="51"/>
      <c r="PCV8" s="52"/>
      <c r="PCW8" s="53"/>
      <c r="PJM8" s="50"/>
      <c r="PJN8" s="50"/>
      <c r="PJO8" s="51"/>
      <c r="PJP8" s="52"/>
      <c r="PJQ8" s="53"/>
      <c r="PQG8" s="50"/>
      <c r="PQH8" s="50"/>
      <c r="PQI8" s="51"/>
      <c r="PQJ8" s="52"/>
      <c r="PQK8" s="53"/>
      <c r="PXA8" s="50"/>
      <c r="PXB8" s="50"/>
      <c r="PXC8" s="51"/>
      <c r="PXD8" s="52"/>
      <c r="PXE8" s="53"/>
      <c r="QDU8" s="50"/>
      <c r="QDV8" s="50"/>
      <c r="QDW8" s="51"/>
      <c r="QDX8" s="52"/>
      <c r="QDY8" s="53"/>
      <c r="QKO8" s="50"/>
      <c r="QKP8" s="50"/>
      <c r="QKQ8" s="51"/>
      <c r="QKR8" s="52"/>
      <c r="QKS8" s="53"/>
      <c r="QRI8" s="50"/>
      <c r="QRJ8" s="50"/>
      <c r="QRK8" s="51"/>
      <c r="QRL8" s="52"/>
      <c r="QRM8" s="53"/>
      <c r="QYC8" s="50"/>
      <c r="QYD8" s="50"/>
      <c r="QYE8" s="51"/>
      <c r="QYF8" s="52"/>
      <c r="QYG8" s="53"/>
      <c r="REW8" s="50"/>
      <c r="REX8" s="50"/>
      <c r="REY8" s="51"/>
      <c r="REZ8" s="52"/>
      <c r="RFA8" s="53"/>
      <c r="RLQ8" s="50"/>
      <c r="RLR8" s="50"/>
      <c r="RLS8" s="51"/>
      <c r="RLT8" s="52"/>
      <c r="RLU8" s="53"/>
      <c r="RSK8" s="50"/>
      <c r="RSL8" s="50"/>
      <c r="RSM8" s="51"/>
      <c r="RSN8" s="52"/>
      <c r="RSO8" s="53"/>
      <c r="RZE8" s="50"/>
      <c r="RZF8" s="50"/>
      <c r="RZG8" s="51"/>
      <c r="RZH8" s="52"/>
      <c r="RZI8" s="53"/>
      <c r="SFY8" s="50"/>
      <c r="SFZ8" s="50"/>
      <c r="SGA8" s="51"/>
      <c r="SGB8" s="52"/>
      <c r="SGC8" s="53"/>
      <c r="SMS8" s="50"/>
      <c r="SMT8" s="50"/>
      <c r="SMU8" s="51"/>
      <c r="SMV8" s="52"/>
      <c r="SMW8" s="53"/>
      <c r="STM8" s="50"/>
      <c r="STN8" s="50"/>
      <c r="STO8" s="51"/>
      <c r="STP8" s="52"/>
      <c r="STQ8" s="53"/>
      <c r="TAG8" s="50"/>
      <c r="TAH8" s="50"/>
      <c r="TAI8" s="51"/>
      <c r="TAJ8" s="52"/>
      <c r="TAK8" s="53"/>
      <c r="THA8" s="50"/>
      <c r="THB8" s="50"/>
      <c r="THC8" s="51"/>
      <c r="THD8" s="52"/>
      <c r="THE8" s="53"/>
      <c r="TNU8" s="50"/>
      <c r="TNV8" s="50"/>
      <c r="TNW8" s="51"/>
      <c r="TNX8" s="52"/>
      <c r="TNY8" s="53"/>
      <c r="TUO8" s="50"/>
      <c r="TUP8" s="50"/>
      <c r="TUQ8" s="51"/>
      <c r="TUR8" s="52"/>
      <c r="TUS8" s="53"/>
      <c r="UBI8" s="50"/>
      <c r="UBJ8" s="50"/>
      <c r="UBK8" s="51"/>
      <c r="UBL8" s="52"/>
      <c r="UBM8" s="53"/>
      <c r="UIC8" s="50"/>
      <c r="UID8" s="50"/>
      <c r="UIE8" s="51"/>
      <c r="UIF8" s="52"/>
      <c r="UIG8" s="53"/>
      <c r="UOW8" s="50"/>
      <c r="UOX8" s="50"/>
      <c r="UOY8" s="51"/>
      <c r="UOZ8" s="52"/>
      <c r="UPA8" s="53"/>
      <c r="UVQ8" s="50"/>
      <c r="UVR8" s="50"/>
      <c r="UVS8" s="51"/>
      <c r="UVT8" s="52"/>
      <c r="UVU8" s="53"/>
      <c r="VCK8" s="50"/>
      <c r="VCL8" s="50"/>
      <c r="VCM8" s="51"/>
      <c r="VCN8" s="52"/>
      <c r="VCO8" s="53"/>
      <c r="VJE8" s="50"/>
      <c r="VJF8" s="50"/>
      <c r="VJG8" s="51"/>
      <c r="VJH8" s="52"/>
      <c r="VJI8" s="53"/>
      <c r="VPY8" s="50"/>
      <c r="VPZ8" s="50"/>
      <c r="VQA8" s="51"/>
      <c r="VQB8" s="52"/>
      <c r="VQC8" s="53"/>
      <c r="VWS8" s="50"/>
      <c r="VWT8" s="50"/>
      <c r="VWU8" s="51"/>
      <c r="VWV8" s="52"/>
      <c r="VWW8" s="53"/>
      <c r="WDM8" s="50"/>
      <c r="WDN8" s="50"/>
      <c r="WDO8" s="51"/>
      <c r="WDP8" s="52"/>
      <c r="WDQ8" s="53"/>
      <c r="WKG8" s="50"/>
      <c r="WKH8" s="50"/>
      <c r="WKI8" s="51"/>
      <c r="WKJ8" s="52"/>
      <c r="WKK8" s="53"/>
      <c r="WRA8" s="50"/>
      <c r="WRB8" s="50"/>
      <c r="WRC8" s="51"/>
      <c r="WRD8" s="52"/>
      <c r="WRE8" s="53"/>
      <c r="WXU8" s="50"/>
      <c r="WXV8" s="50"/>
      <c r="WXW8" s="51"/>
      <c r="WXX8" s="52"/>
      <c r="WXY8" s="53"/>
      <c r="XEO8" s="50"/>
      <c r="XEP8" s="50"/>
      <c r="XEQ8" s="51"/>
      <c r="XER8" s="52"/>
      <c r="XES8" s="53"/>
    </row>
    <row r="9" spans="1:885 1057:1941 2113:2997 3169:4053 4225:5109 5281:5989 6161:7045 7217:8101 8273:9157 9329:10213 10385:11093 11265:12149 12321:13205 13377:14261 14433:15317 15489:16373" s="54" customFormat="1" ht="18" x14ac:dyDescent="0.3">
      <c r="A9" s="68">
        <v>7</v>
      </c>
      <c r="B9" s="69">
        <v>9112</v>
      </c>
      <c r="C9" s="70" t="s">
        <v>96</v>
      </c>
      <c r="D9" s="71" t="s">
        <v>58</v>
      </c>
      <c r="E9" s="72">
        <v>13.3</v>
      </c>
      <c r="F9" s="91"/>
      <c r="G9" s="91">
        <f t="shared" si="0"/>
        <v>0</v>
      </c>
      <c r="H9" s="91"/>
      <c r="I9" s="91">
        <f t="shared" si="1"/>
        <v>0</v>
      </c>
      <c r="J9" s="91"/>
      <c r="K9" s="91">
        <f t="shared" si="2"/>
        <v>0</v>
      </c>
      <c r="L9" s="91"/>
      <c r="M9" s="91">
        <f t="shared" si="13"/>
        <v>0</v>
      </c>
      <c r="N9" s="91"/>
      <c r="O9" s="91">
        <f t="shared" si="14"/>
        <v>0</v>
      </c>
      <c r="P9" s="91"/>
      <c r="Q9" s="91">
        <f t="shared" si="3"/>
        <v>0</v>
      </c>
      <c r="R9" s="91"/>
      <c r="S9" s="91">
        <f t="shared" si="15"/>
        <v>0</v>
      </c>
      <c r="T9" s="91"/>
      <c r="U9" s="91">
        <f t="shared" si="16"/>
        <v>0</v>
      </c>
      <c r="V9" s="91"/>
      <c r="W9" s="91">
        <f t="shared" si="17"/>
        <v>0</v>
      </c>
      <c r="X9" s="91"/>
      <c r="Y9" s="91">
        <f t="shared" si="18"/>
        <v>0</v>
      </c>
      <c r="Z9" s="91"/>
      <c r="AA9" s="91">
        <f t="shared" si="19"/>
        <v>0</v>
      </c>
      <c r="AB9" s="91"/>
      <c r="AC9" s="91">
        <f t="shared" si="4"/>
        <v>0</v>
      </c>
      <c r="AD9" s="91"/>
      <c r="AE9" s="91">
        <f t="shared" si="20"/>
        <v>0</v>
      </c>
      <c r="AF9" s="91"/>
      <c r="AG9" s="91">
        <f t="shared" si="21"/>
        <v>0</v>
      </c>
      <c r="AH9" s="91"/>
      <c r="AI9" s="91">
        <f t="shared" si="22"/>
        <v>0</v>
      </c>
      <c r="AJ9" s="91"/>
      <c r="AK9" s="91">
        <f t="shared" si="23"/>
        <v>0</v>
      </c>
      <c r="AL9" s="91"/>
      <c r="AM9" s="91">
        <f t="shared" si="24"/>
        <v>0</v>
      </c>
      <c r="AN9" s="91"/>
      <c r="AO9" s="91">
        <f t="shared" si="5"/>
        <v>0</v>
      </c>
      <c r="AP9" s="91"/>
      <c r="AQ9" s="91">
        <f t="shared" si="25"/>
        <v>0</v>
      </c>
      <c r="AR9" s="91"/>
      <c r="AS9" s="91">
        <f t="shared" si="26"/>
        <v>0</v>
      </c>
      <c r="AT9" s="91"/>
      <c r="AU9" s="91">
        <f t="shared" si="27"/>
        <v>0</v>
      </c>
      <c r="AV9" s="91"/>
      <c r="AW9" s="91">
        <f t="shared" si="28"/>
        <v>0</v>
      </c>
      <c r="AX9" s="91"/>
      <c r="AY9" s="91">
        <f t="shared" si="29"/>
        <v>0</v>
      </c>
      <c r="AZ9" s="91"/>
      <c r="BA9" s="91">
        <f t="shared" si="6"/>
        <v>0</v>
      </c>
      <c r="BB9" s="91"/>
      <c r="BC9" s="91">
        <f t="shared" si="30"/>
        <v>0</v>
      </c>
      <c r="BD9" s="91"/>
      <c r="BE9" s="91">
        <f t="shared" si="31"/>
        <v>0</v>
      </c>
      <c r="BF9" s="91"/>
      <c r="BG9" s="91">
        <f t="shared" si="32"/>
        <v>0</v>
      </c>
      <c r="BH9" s="91"/>
      <c r="BI9" s="91">
        <f t="shared" si="33"/>
        <v>0</v>
      </c>
      <c r="BJ9" s="91"/>
      <c r="BK9" s="91">
        <f t="shared" si="34"/>
        <v>0</v>
      </c>
      <c r="BL9" s="91"/>
      <c r="BM9" s="91">
        <f t="shared" si="7"/>
        <v>0</v>
      </c>
      <c r="BN9" s="91"/>
      <c r="BO9" s="91">
        <f t="shared" si="35"/>
        <v>0</v>
      </c>
      <c r="BP9" s="91"/>
      <c r="BQ9" s="91">
        <f t="shared" si="36"/>
        <v>0</v>
      </c>
      <c r="BR9" s="91"/>
      <c r="BS9" s="91">
        <f t="shared" si="37"/>
        <v>0</v>
      </c>
      <c r="BT9" s="91"/>
      <c r="BU9" s="91">
        <f t="shared" si="38"/>
        <v>0</v>
      </c>
      <c r="BV9" s="91"/>
      <c r="BW9" s="91">
        <f t="shared" si="39"/>
        <v>0</v>
      </c>
      <c r="BX9" s="91"/>
      <c r="BY9" s="91">
        <f t="shared" si="8"/>
        <v>0</v>
      </c>
      <c r="BZ9" s="91"/>
      <c r="CA9" s="91">
        <f t="shared" si="40"/>
        <v>0</v>
      </c>
      <c r="CB9" s="91"/>
      <c r="CC9" s="91">
        <f t="shared" si="41"/>
        <v>0</v>
      </c>
      <c r="CD9" s="91"/>
      <c r="CE9" s="91">
        <f t="shared" si="42"/>
        <v>0</v>
      </c>
      <c r="CF9" s="91"/>
      <c r="CG9" s="91">
        <f t="shared" si="43"/>
        <v>0</v>
      </c>
      <c r="CH9" s="91"/>
      <c r="CI9" s="91">
        <f t="shared" si="44"/>
        <v>0</v>
      </c>
      <c r="CJ9" s="91"/>
      <c r="CK9" s="91">
        <f t="shared" si="9"/>
        <v>0</v>
      </c>
      <c r="CL9" s="91"/>
      <c r="CM9" s="91">
        <f t="shared" si="45"/>
        <v>0</v>
      </c>
      <c r="CN9" s="91"/>
      <c r="CO9" s="91">
        <f t="shared" si="46"/>
        <v>0</v>
      </c>
      <c r="CP9" s="91"/>
      <c r="CQ9" s="91">
        <f t="shared" si="47"/>
        <v>0</v>
      </c>
      <c r="CR9" s="91"/>
      <c r="CS9" s="91">
        <f t="shared" si="48"/>
        <v>0</v>
      </c>
      <c r="CT9" s="91"/>
      <c r="CU9" s="91">
        <f t="shared" si="49"/>
        <v>0</v>
      </c>
      <c r="CV9" s="91"/>
      <c r="CW9" s="91">
        <f t="shared" si="10"/>
        <v>0</v>
      </c>
      <c r="CX9" s="91"/>
      <c r="CY9" s="91">
        <f t="shared" si="50"/>
        <v>0</v>
      </c>
      <c r="CZ9" s="91"/>
      <c r="DA9" s="91">
        <f t="shared" si="51"/>
        <v>0</v>
      </c>
      <c r="DB9" s="91"/>
      <c r="DC9" s="91">
        <f t="shared" si="52"/>
        <v>0</v>
      </c>
      <c r="DD9" s="91"/>
      <c r="DE9" s="91">
        <f t="shared" si="53"/>
        <v>0</v>
      </c>
      <c r="DF9" s="91"/>
      <c r="DG9" s="91">
        <f t="shared" si="54"/>
        <v>0</v>
      </c>
      <c r="DH9" s="91"/>
      <c r="DI9" s="91">
        <f t="shared" si="79"/>
        <v>0</v>
      </c>
      <c r="DJ9" s="91"/>
      <c r="DK9" s="91">
        <f t="shared" si="55"/>
        <v>0</v>
      </c>
      <c r="DL9" s="91"/>
      <c r="DM9" s="91">
        <f t="shared" si="56"/>
        <v>0</v>
      </c>
      <c r="DN9" s="91"/>
      <c r="DO9" s="91">
        <f t="shared" si="57"/>
        <v>0</v>
      </c>
      <c r="DP9" s="91"/>
      <c r="DQ9" s="91">
        <f t="shared" si="58"/>
        <v>0</v>
      </c>
      <c r="DR9" s="91"/>
      <c r="DS9" s="91">
        <f t="shared" si="59"/>
        <v>0</v>
      </c>
      <c r="DT9" s="91"/>
      <c r="DU9" s="91">
        <f t="shared" si="80"/>
        <v>0</v>
      </c>
      <c r="DV9" s="91"/>
      <c r="DW9" s="91">
        <f t="shared" si="60"/>
        <v>0</v>
      </c>
      <c r="DX9" s="91"/>
      <c r="DY9" s="91">
        <f t="shared" si="61"/>
        <v>0</v>
      </c>
      <c r="DZ9" s="91"/>
      <c r="EA9" s="91">
        <f t="shared" si="62"/>
        <v>0</v>
      </c>
      <c r="EB9" s="91"/>
      <c r="EC9" s="91">
        <f t="shared" si="63"/>
        <v>0</v>
      </c>
      <c r="ED9" s="91"/>
      <c r="EE9" s="91">
        <f t="shared" si="64"/>
        <v>0</v>
      </c>
      <c r="EF9" s="91"/>
      <c r="EG9" s="91">
        <f t="shared" si="81"/>
        <v>0</v>
      </c>
      <c r="EH9" s="91"/>
      <c r="EI9" s="91">
        <f t="shared" si="65"/>
        <v>0</v>
      </c>
      <c r="EJ9" s="91"/>
      <c r="EK9" s="91">
        <f t="shared" si="66"/>
        <v>0</v>
      </c>
      <c r="EL9" s="91"/>
      <c r="EM9" s="91">
        <f t="shared" si="67"/>
        <v>0</v>
      </c>
      <c r="EN9" s="91"/>
      <c r="EO9" s="91">
        <f t="shared" si="68"/>
        <v>0</v>
      </c>
      <c r="EP9" s="91"/>
      <c r="EQ9" s="91">
        <f t="shared" si="69"/>
        <v>0</v>
      </c>
      <c r="ER9" s="91"/>
      <c r="ES9" s="91">
        <f t="shared" si="82"/>
        <v>0</v>
      </c>
      <c r="ET9" s="91"/>
      <c r="EU9" s="91">
        <f t="shared" si="70"/>
        <v>0</v>
      </c>
      <c r="EV9" s="91"/>
      <c r="EW9" s="91">
        <f t="shared" si="71"/>
        <v>0</v>
      </c>
      <c r="EX9" s="91"/>
      <c r="EY9" s="91">
        <f t="shared" si="72"/>
        <v>0</v>
      </c>
      <c r="EZ9" s="91"/>
      <c r="FA9" s="91">
        <f t="shared" si="73"/>
        <v>0</v>
      </c>
      <c r="FB9" s="91"/>
      <c r="FC9" s="91">
        <f t="shared" si="74"/>
        <v>0</v>
      </c>
      <c r="FD9" s="91"/>
      <c r="FE9" s="91">
        <f t="shared" si="83"/>
        <v>0</v>
      </c>
      <c r="FF9" s="91"/>
      <c r="FG9" s="91">
        <f t="shared" si="75"/>
        <v>0</v>
      </c>
      <c r="FH9" s="91"/>
      <c r="FI9" s="91">
        <f t="shared" si="76"/>
        <v>0</v>
      </c>
      <c r="FJ9" s="91"/>
      <c r="FK9" s="91">
        <f t="shared" si="77"/>
        <v>0</v>
      </c>
      <c r="FL9" s="91"/>
      <c r="FM9" s="91">
        <f t="shared" si="78"/>
        <v>0</v>
      </c>
      <c r="FN9" s="91"/>
      <c r="FO9" s="91">
        <f t="shared" si="88"/>
        <v>0</v>
      </c>
      <c r="FP9" s="91"/>
      <c r="FQ9" s="91">
        <f t="shared" si="89"/>
        <v>0</v>
      </c>
      <c r="FR9" s="91"/>
      <c r="FS9" s="55">
        <f t="shared" si="84"/>
        <v>0</v>
      </c>
      <c r="FT9" s="63">
        <f t="shared" ref="FT9" si="91">F9+H9+J9+L9+N9+P9+R9+T9+V9+X9+Z9++AB9+AD9+AF9+AH9+AJ9+AL9+AN9+AP9+AR9+AT9+AV9+AX9+AZ9+BB9+BD9+BF9+BH9+BJ9+BL9+BN9+BP9+BR9+BT9+BV9+BX9+BZ9+CB9+CD9+CF9+CH9+CJ9+CL9+CN9+CP9+CR9+CT9+CV9+CX9+CZ9+DB9+DD9+DF9+DH9+DJ9+DL9+DN9+DP9+DR9+DT9+DV9+DX9+DZ9+EB9+ED9+EF9+EJ9+EH9+EL9+EN9+EP9+ER9+ET9+EV9+EX9+EZ9+FB9+FD9+FF9+FH9+FJ9+FL9+FN9+FP9+FR9</f>
        <v>0</v>
      </c>
      <c r="FU9" s="50"/>
      <c r="FV9" s="50"/>
      <c r="FW9" s="51"/>
      <c r="FX9" s="52"/>
      <c r="FY9" s="53"/>
      <c r="MO9" s="50"/>
      <c r="MP9" s="50"/>
      <c r="MQ9" s="51"/>
      <c r="MR9" s="52"/>
      <c r="MS9" s="53"/>
      <c r="TI9" s="50"/>
      <c r="TJ9" s="50"/>
      <c r="TK9" s="51"/>
      <c r="TL9" s="52"/>
      <c r="TM9" s="53"/>
      <c r="AAC9" s="50"/>
      <c r="AAD9" s="50"/>
      <c r="AAE9" s="51"/>
      <c r="AAF9" s="52"/>
      <c r="AAG9" s="53"/>
      <c r="AGW9" s="50"/>
      <c r="AGX9" s="50"/>
      <c r="AGY9" s="51"/>
      <c r="AGZ9" s="52"/>
      <c r="AHA9" s="53"/>
      <c r="ANQ9" s="50"/>
      <c r="ANR9" s="50"/>
      <c r="ANS9" s="51"/>
      <c r="ANT9" s="52"/>
      <c r="ANU9" s="53"/>
      <c r="AUK9" s="50"/>
      <c r="AUL9" s="50"/>
      <c r="AUM9" s="51"/>
      <c r="AUN9" s="52"/>
      <c r="AUO9" s="53"/>
      <c r="BBE9" s="50"/>
      <c r="BBF9" s="50"/>
      <c r="BBG9" s="51"/>
      <c r="BBH9" s="52"/>
      <c r="BBI9" s="53"/>
      <c r="BHY9" s="50"/>
      <c r="BHZ9" s="50"/>
      <c r="BIA9" s="51"/>
      <c r="BIB9" s="52"/>
      <c r="BIC9" s="53"/>
      <c r="BOS9" s="50"/>
      <c r="BOT9" s="50"/>
      <c r="BOU9" s="51"/>
      <c r="BOV9" s="52"/>
      <c r="BOW9" s="53"/>
      <c r="BVM9" s="50"/>
      <c r="BVN9" s="50"/>
      <c r="BVO9" s="51"/>
      <c r="BVP9" s="52"/>
      <c r="BVQ9" s="53"/>
      <c r="CCG9" s="50"/>
      <c r="CCH9" s="50"/>
      <c r="CCI9" s="51"/>
      <c r="CCJ9" s="52"/>
      <c r="CCK9" s="53"/>
      <c r="CJA9" s="50"/>
      <c r="CJB9" s="50"/>
      <c r="CJC9" s="51"/>
      <c r="CJD9" s="52"/>
      <c r="CJE9" s="53"/>
      <c r="CPU9" s="50"/>
      <c r="CPV9" s="50"/>
      <c r="CPW9" s="51"/>
      <c r="CPX9" s="52"/>
      <c r="CPY9" s="53"/>
      <c r="CWO9" s="50"/>
      <c r="CWP9" s="50"/>
      <c r="CWQ9" s="51"/>
      <c r="CWR9" s="52"/>
      <c r="CWS9" s="53"/>
      <c r="DDI9" s="50"/>
      <c r="DDJ9" s="50"/>
      <c r="DDK9" s="51"/>
      <c r="DDL9" s="52"/>
      <c r="DDM9" s="53"/>
      <c r="DKC9" s="50"/>
      <c r="DKD9" s="50"/>
      <c r="DKE9" s="51"/>
      <c r="DKF9" s="52"/>
      <c r="DKG9" s="53"/>
      <c r="DQW9" s="50"/>
      <c r="DQX9" s="50"/>
      <c r="DQY9" s="51"/>
      <c r="DQZ9" s="52"/>
      <c r="DRA9" s="53"/>
      <c r="DXQ9" s="50"/>
      <c r="DXR9" s="50"/>
      <c r="DXS9" s="51"/>
      <c r="DXT9" s="52"/>
      <c r="DXU9" s="53"/>
      <c r="EEK9" s="50"/>
      <c r="EEL9" s="50"/>
      <c r="EEM9" s="51"/>
      <c r="EEN9" s="52"/>
      <c r="EEO9" s="53"/>
      <c r="ELE9" s="50"/>
      <c r="ELF9" s="50"/>
      <c r="ELG9" s="51"/>
      <c r="ELH9" s="52"/>
      <c r="ELI9" s="53"/>
      <c r="ERY9" s="50"/>
      <c r="ERZ9" s="50"/>
      <c r="ESA9" s="51"/>
      <c r="ESB9" s="52"/>
      <c r="ESC9" s="53"/>
      <c r="EYS9" s="50"/>
      <c r="EYT9" s="50"/>
      <c r="EYU9" s="51"/>
      <c r="EYV9" s="52"/>
      <c r="EYW9" s="53"/>
      <c r="FFM9" s="50"/>
      <c r="FFN9" s="50"/>
      <c r="FFO9" s="51"/>
      <c r="FFP9" s="52"/>
      <c r="FFQ9" s="53"/>
      <c r="FMG9" s="50"/>
      <c r="FMH9" s="50"/>
      <c r="FMI9" s="51"/>
      <c r="FMJ9" s="52"/>
      <c r="FMK9" s="53"/>
      <c r="FTA9" s="50"/>
      <c r="FTB9" s="50"/>
      <c r="FTC9" s="51"/>
      <c r="FTD9" s="52"/>
      <c r="FTE9" s="53"/>
      <c r="FZU9" s="50"/>
      <c r="FZV9" s="50"/>
      <c r="FZW9" s="51"/>
      <c r="FZX9" s="52"/>
      <c r="FZY9" s="53"/>
      <c r="GGO9" s="50"/>
      <c r="GGP9" s="50"/>
      <c r="GGQ9" s="51"/>
      <c r="GGR9" s="52"/>
      <c r="GGS9" s="53"/>
      <c r="GNI9" s="50"/>
      <c r="GNJ9" s="50"/>
      <c r="GNK9" s="51"/>
      <c r="GNL9" s="52"/>
      <c r="GNM9" s="53"/>
      <c r="GUC9" s="50"/>
      <c r="GUD9" s="50"/>
      <c r="GUE9" s="51"/>
      <c r="GUF9" s="52"/>
      <c r="GUG9" s="53"/>
      <c r="HAW9" s="50"/>
      <c r="HAX9" s="50"/>
      <c r="HAY9" s="51"/>
      <c r="HAZ9" s="52"/>
      <c r="HBA9" s="53"/>
      <c r="HHQ9" s="50"/>
      <c r="HHR9" s="50"/>
      <c r="HHS9" s="51"/>
      <c r="HHT9" s="52"/>
      <c r="HHU9" s="53"/>
      <c r="HOK9" s="50"/>
      <c r="HOL9" s="50"/>
      <c r="HOM9" s="51"/>
      <c r="HON9" s="52"/>
      <c r="HOO9" s="53"/>
      <c r="HVE9" s="50"/>
      <c r="HVF9" s="50"/>
      <c r="HVG9" s="51"/>
      <c r="HVH9" s="52"/>
      <c r="HVI9" s="53"/>
      <c r="IBY9" s="50"/>
      <c r="IBZ9" s="50"/>
      <c r="ICA9" s="51"/>
      <c r="ICB9" s="52"/>
      <c r="ICC9" s="53"/>
      <c r="IIS9" s="50"/>
      <c r="IIT9" s="50"/>
      <c r="IIU9" s="51"/>
      <c r="IIV9" s="52"/>
      <c r="IIW9" s="53"/>
      <c r="IPM9" s="50"/>
      <c r="IPN9" s="50"/>
      <c r="IPO9" s="51"/>
      <c r="IPP9" s="52"/>
      <c r="IPQ9" s="53"/>
      <c r="IWG9" s="50"/>
      <c r="IWH9" s="50"/>
      <c r="IWI9" s="51"/>
      <c r="IWJ9" s="52"/>
      <c r="IWK9" s="53"/>
      <c r="JDA9" s="50"/>
      <c r="JDB9" s="50"/>
      <c r="JDC9" s="51"/>
      <c r="JDD9" s="52"/>
      <c r="JDE9" s="53"/>
      <c r="JJU9" s="50"/>
      <c r="JJV9" s="50"/>
      <c r="JJW9" s="51"/>
      <c r="JJX9" s="52"/>
      <c r="JJY9" s="53"/>
      <c r="JQO9" s="50"/>
      <c r="JQP9" s="50"/>
      <c r="JQQ9" s="51"/>
      <c r="JQR9" s="52"/>
      <c r="JQS9" s="53"/>
      <c r="JXI9" s="50"/>
      <c r="JXJ9" s="50"/>
      <c r="JXK9" s="51"/>
      <c r="JXL9" s="52"/>
      <c r="JXM9" s="53"/>
      <c r="KEC9" s="50"/>
      <c r="KED9" s="50"/>
      <c r="KEE9" s="51"/>
      <c r="KEF9" s="52"/>
      <c r="KEG9" s="53"/>
      <c r="KKW9" s="50"/>
      <c r="KKX9" s="50"/>
      <c r="KKY9" s="51"/>
      <c r="KKZ9" s="52"/>
      <c r="KLA9" s="53"/>
      <c r="KRQ9" s="50"/>
      <c r="KRR9" s="50"/>
      <c r="KRS9" s="51"/>
      <c r="KRT9" s="52"/>
      <c r="KRU9" s="53"/>
      <c r="KYK9" s="50"/>
      <c r="KYL9" s="50"/>
      <c r="KYM9" s="51"/>
      <c r="KYN9" s="52"/>
      <c r="KYO9" s="53"/>
      <c r="LFE9" s="50"/>
      <c r="LFF9" s="50"/>
      <c r="LFG9" s="51"/>
      <c r="LFH9" s="52"/>
      <c r="LFI9" s="53"/>
      <c r="LLY9" s="50"/>
      <c r="LLZ9" s="50"/>
      <c r="LMA9" s="51"/>
      <c r="LMB9" s="52"/>
      <c r="LMC9" s="53"/>
      <c r="LSS9" s="50"/>
      <c r="LST9" s="50"/>
      <c r="LSU9" s="51"/>
      <c r="LSV9" s="52"/>
      <c r="LSW9" s="53"/>
      <c r="LZM9" s="50"/>
      <c r="LZN9" s="50"/>
      <c r="LZO9" s="51"/>
      <c r="LZP9" s="52"/>
      <c r="LZQ9" s="53"/>
      <c r="MGG9" s="50"/>
      <c r="MGH9" s="50"/>
      <c r="MGI9" s="51"/>
      <c r="MGJ9" s="52"/>
      <c r="MGK9" s="53"/>
      <c r="MNA9" s="50"/>
      <c r="MNB9" s="50"/>
      <c r="MNC9" s="51"/>
      <c r="MND9" s="52"/>
      <c r="MNE9" s="53"/>
      <c r="MTU9" s="50"/>
      <c r="MTV9" s="50"/>
      <c r="MTW9" s="51"/>
      <c r="MTX9" s="52"/>
      <c r="MTY9" s="53"/>
      <c r="NAO9" s="50"/>
      <c r="NAP9" s="50"/>
      <c r="NAQ9" s="51"/>
      <c r="NAR9" s="52"/>
      <c r="NAS9" s="53"/>
      <c r="NHI9" s="50"/>
      <c r="NHJ9" s="50"/>
      <c r="NHK9" s="51"/>
      <c r="NHL9" s="52"/>
      <c r="NHM9" s="53"/>
      <c r="NOC9" s="50"/>
      <c r="NOD9" s="50"/>
      <c r="NOE9" s="51"/>
      <c r="NOF9" s="52"/>
      <c r="NOG9" s="53"/>
      <c r="NUW9" s="50"/>
      <c r="NUX9" s="50"/>
      <c r="NUY9" s="51"/>
      <c r="NUZ9" s="52"/>
      <c r="NVA9" s="53"/>
      <c r="OBQ9" s="50"/>
      <c r="OBR9" s="50"/>
      <c r="OBS9" s="51"/>
      <c r="OBT9" s="52"/>
      <c r="OBU9" s="53"/>
      <c r="OIK9" s="50"/>
      <c r="OIL9" s="50"/>
      <c r="OIM9" s="51"/>
      <c r="OIN9" s="52"/>
      <c r="OIO9" s="53"/>
      <c r="OPE9" s="50"/>
      <c r="OPF9" s="50"/>
      <c r="OPG9" s="51"/>
      <c r="OPH9" s="52"/>
      <c r="OPI9" s="53"/>
      <c r="OVY9" s="50"/>
      <c r="OVZ9" s="50"/>
      <c r="OWA9" s="51"/>
      <c r="OWB9" s="52"/>
      <c r="OWC9" s="53"/>
      <c r="PCS9" s="50"/>
      <c r="PCT9" s="50"/>
      <c r="PCU9" s="51"/>
      <c r="PCV9" s="52"/>
      <c r="PCW9" s="53"/>
      <c r="PJM9" s="50"/>
      <c r="PJN9" s="50"/>
      <c r="PJO9" s="51"/>
      <c r="PJP9" s="52"/>
      <c r="PJQ9" s="53"/>
      <c r="PQG9" s="50"/>
      <c r="PQH9" s="50"/>
      <c r="PQI9" s="51"/>
      <c r="PQJ9" s="52"/>
      <c r="PQK9" s="53"/>
      <c r="PXA9" s="50"/>
      <c r="PXB9" s="50"/>
      <c r="PXC9" s="51"/>
      <c r="PXD9" s="52"/>
      <c r="PXE9" s="53"/>
      <c r="QDU9" s="50"/>
      <c r="QDV9" s="50"/>
      <c r="QDW9" s="51"/>
      <c r="QDX9" s="52"/>
      <c r="QDY9" s="53"/>
      <c r="QKO9" s="50"/>
      <c r="QKP9" s="50"/>
      <c r="QKQ9" s="51"/>
      <c r="QKR9" s="52"/>
      <c r="QKS9" s="53"/>
      <c r="QRI9" s="50"/>
      <c r="QRJ9" s="50"/>
      <c r="QRK9" s="51"/>
      <c r="QRL9" s="52"/>
      <c r="QRM9" s="53"/>
      <c r="QYC9" s="50"/>
      <c r="QYD9" s="50"/>
      <c r="QYE9" s="51"/>
      <c r="QYF9" s="52"/>
      <c r="QYG9" s="53"/>
      <c r="REW9" s="50"/>
      <c r="REX9" s="50"/>
      <c r="REY9" s="51"/>
      <c r="REZ9" s="52"/>
      <c r="RFA9" s="53"/>
      <c r="RLQ9" s="50"/>
      <c r="RLR9" s="50"/>
      <c r="RLS9" s="51"/>
      <c r="RLT9" s="52"/>
      <c r="RLU9" s="53"/>
      <c r="RSK9" s="50"/>
      <c r="RSL9" s="50"/>
      <c r="RSM9" s="51"/>
      <c r="RSN9" s="52"/>
      <c r="RSO9" s="53"/>
      <c r="RZE9" s="50"/>
      <c r="RZF9" s="50"/>
      <c r="RZG9" s="51"/>
      <c r="RZH9" s="52"/>
      <c r="RZI9" s="53"/>
      <c r="SFY9" s="50"/>
      <c r="SFZ9" s="50"/>
      <c r="SGA9" s="51"/>
      <c r="SGB9" s="52"/>
      <c r="SGC9" s="53"/>
      <c r="SMS9" s="50"/>
      <c r="SMT9" s="50"/>
      <c r="SMU9" s="51"/>
      <c r="SMV9" s="52"/>
      <c r="SMW9" s="53"/>
      <c r="STM9" s="50"/>
      <c r="STN9" s="50"/>
      <c r="STO9" s="51"/>
      <c r="STP9" s="52"/>
      <c r="STQ9" s="53"/>
      <c r="TAG9" s="50"/>
      <c r="TAH9" s="50"/>
      <c r="TAI9" s="51"/>
      <c r="TAJ9" s="52"/>
      <c r="TAK9" s="53"/>
      <c r="THA9" s="50"/>
      <c r="THB9" s="50"/>
      <c r="THC9" s="51"/>
      <c r="THD9" s="52"/>
      <c r="THE9" s="53"/>
      <c r="TNU9" s="50"/>
      <c r="TNV9" s="50"/>
      <c r="TNW9" s="51"/>
      <c r="TNX9" s="52"/>
      <c r="TNY9" s="53"/>
      <c r="TUO9" s="50"/>
      <c r="TUP9" s="50"/>
      <c r="TUQ9" s="51"/>
      <c r="TUR9" s="52"/>
      <c r="TUS9" s="53"/>
      <c r="UBI9" s="50"/>
      <c r="UBJ9" s="50"/>
      <c r="UBK9" s="51"/>
      <c r="UBL9" s="52"/>
      <c r="UBM9" s="53"/>
      <c r="UIC9" s="50"/>
      <c r="UID9" s="50"/>
      <c r="UIE9" s="51"/>
      <c r="UIF9" s="52"/>
      <c r="UIG9" s="53"/>
      <c r="UOW9" s="50"/>
      <c r="UOX9" s="50"/>
      <c r="UOY9" s="51"/>
      <c r="UOZ9" s="52"/>
      <c r="UPA9" s="53"/>
      <c r="UVQ9" s="50"/>
      <c r="UVR9" s="50"/>
      <c r="UVS9" s="51"/>
      <c r="UVT9" s="52"/>
      <c r="UVU9" s="53"/>
      <c r="VCK9" s="50"/>
      <c r="VCL9" s="50"/>
      <c r="VCM9" s="51"/>
      <c r="VCN9" s="52"/>
      <c r="VCO9" s="53"/>
      <c r="VJE9" s="50"/>
      <c r="VJF9" s="50"/>
      <c r="VJG9" s="51"/>
      <c r="VJH9" s="52"/>
      <c r="VJI9" s="53"/>
      <c r="VPY9" s="50"/>
      <c r="VPZ9" s="50"/>
      <c r="VQA9" s="51"/>
      <c r="VQB9" s="52"/>
      <c r="VQC9" s="53"/>
      <c r="VWS9" s="50"/>
      <c r="VWT9" s="50"/>
      <c r="VWU9" s="51"/>
      <c r="VWV9" s="52"/>
      <c r="VWW9" s="53"/>
      <c r="WDM9" s="50"/>
      <c r="WDN9" s="50"/>
      <c r="WDO9" s="51"/>
      <c r="WDP9" s="52"/>
      <c r="WDQ9" s="53"/>
      <c r="WKG9" s="50"/>
      <c r="WKH9" s="50"/>
      <c r="WKI9" s="51"/>
      <c r="WKJ9" s="52"/>
      <c r="WKK9" s="53"/>
      <c r="WRA9" s="50"/>
      <c r="WRB9" s="50"/>
      <c r="WRC9" s="51"/>
      <c r="WRD9" s="52"/>
      <c r="WRE9" s="53"/>
      <c r="WXU9" s="50"/>
      <c r="WXV9" s="50"/>
      <c r="WXW9" s="51"/>
      <c r="WXX9" s="52"/>
      <c r="WXY9" s="53"/>
      <c r="XEO9" s="50"/>
      <c r="XEP9" s="50"/>
      <c r="XEQ9" s="51"/>
      <c r="XER9" s="52"/>
      <c r="XES9" s="53"/>
    </row>
    <row r="10" spans="1:885 1057:1941 2113:2997 3169:4053 4225:5109 5281:5989 6161:7045 7217:8101 8273:9157 9329:10213 10385:11093 11265:12149 12321:13205 13377:14261 14433:15317 15489:16373" s="54" customFormat="1" ht="18" x14ac:dyDescent="0.3">
      <c r="A10" s="73">
        <v>8</v>
      </c>
      <c r="B10" s="74">
        <v>8274</v>
      </c>
      <c r="C10" s="75" t="s">
        <v>97</v>
      </c>
      <c r="D10" s="76" t="s">
        <v>59</v>
      </c>
      <c r="E10" s="77">
        <v>9.9</v>
      </c>
      <c r="F10" s="92"/>
      <c r="G10" s="92">
        <f t="shared" si="0"/>
        <v>0</v>
      </c>
      <c r="H10" s="92"/>
      <c r="I10" s="92">
        <f t="shared" si="1"/>
        <v>0</v>
      </c>
      <c r="J10" s="92"/>
      <c r="K10" s="92">
        <f t="shared" si="2"/>
        <v>0</v>
      </c>
      <c r="L10" s="92"/>
      <c r="M10" s="92">
        <f t="shared" si="13"/>
        <v>0</v>
      </c>
      <c r="N10" s="92"/>
      <c r="O10" s="92">
        <f t="shared" si="14"/>
        <v>0</v>
      </c>
      <c r="P10" s="92"/>
      <c r="Q10" s="92">
        <f t="shared" si="3"/>
        <v>0</v>
      </c>
      <c r="R10" s="92"/>
      <c r="S10" s="92">
        <f t="shared" si="15"/>
        <v>0</v>
      </c>
      <c r="T10" s="92"/>
      <c r="U10" s="92">
        <f t="shared" si="16"/>
        <v>0</v>
      </c>
      <c r="V10" s="92"/>
      <c r="W10" s="92">
        <f t="shared" si="17"/>
        <v>0</v>
      </c>
      <c r="X10" s="92"/>
      <c r="Y10" s="92">
        <f t="shared" si="18"/>
        <v>0</v>
      </c>
      <c r="Z10" s="92"/>
      <c r="AA10" s="92">
        <f t="shared" si="19"/>
        <v>0</v>
      </c>
      <c r="AB10" s="92"/>
      <c r="AC10" s="92">
        <f t="shared" si="4"/>
        <v>0</v>
      </c>
      <c r="AD10" s="92"/>
      <c r="AE10" s="92">
        <f t="shared" si="20"/>
        <v>0</v>
      </c>
      <c r="AF10" s="92"/>
      <c r="AG10" s="92">
        <f t="shared" si="21"/>
        <v>0</v>
      </c>
      <c r="AH10" s="92"/>
      <c r="AI10" s="92">
        <f t="shared" si="22"/>
        <v>0</v>
      </c>
      <c r="AJ10" s="92"/>
      <c r="AK10" s="92">
        <f t="shared" si="23"/>
        <v>0</v>
      </c>
      <c r="AL10" s="92"/>
      <c r="AM10" s="92">
        <f t="shared" si="24"/>
        <v>0</v>
      </c>
      <c r="AN10" s="92"/>
      <c r="AO10" s="92">
        <f t="shared" si="5"/>
        <v>0</v>
      </c>
      <c r="AP10" s="92"/>
      <c r="AQ10" s="92">
        <f t="shared" si="25"/>
        <v>0</v>
      </c>
      <c r="AR10" s="92"/>
      <c r="AS10" s="92">
        <f t="shared" si="26"/>
        <v>0</v>
      </c>
      <c r="AT10" s="92"/>
      <c r="AU10" s="92">
        <f t="shared" si="27"/>
        <v>0</v>
      </c>
      <c r="AV10" s="92"/>
      <c r="AW10" s="92">
        <f t="shared" si="28"/>
        <v>0</v>
      </c>
      <c r="AX10" s="92"/>
      <c r="AY10" s="92">
        <f t="shared" si="29"/>
        <v>0</v>
      </c>
      <c r="AZ10" s="92"/>
      <c r="BA10" s="92">
        <f t="shared" si="6"/>
        <v>0</v>
      </c>
      <c r="BB10" s="92"/>
      <c r="BC10" s="92">
        <f t="shared" si="30"/>
        <v>0</v>
      </c>
      <c r="BD10" s="92"/>
      <c r="BE10" s="92">
        <f t="shared" si="31"/>
        <v>0</v>
      </c>
      <c r="BF10" s="92"/>
      <c r="BG10" s="92">
        <f t="shared" si="32"/>
        <v>0</v>
      </c>
      <c r="BH10" s="92"/>
      <c r="BI10" s="92">
        <f t="shared" si="33"/>
        <v>0</v>
      </c>
      <c r="BJ10" s="92"/>
      <c r="BK10" s="92">
        <f t="shared" si="34"/>
        <v>0</v>
      </c>
      <c r="BL10" s="92"/>
      <c r="BM10" s="92">
        <f t="shared" si="7"/>
        <v>0</v>
      </c>
      <c r="BN10" s="92"/>
      <c r="BO10" s="92">
        <f t="shared" si="35"/>
        <v>0</v>
      </c>
      <c r="BP10" s="92"/>
      <c r="BQ10" s="92">
        <f t="shared" si="36"/>
        <v>0</v>
      </c>
      <c r="BR10" s="92"/>
      <c r="BS10" s="92">
        <f t="shared" si="37"/>
        <v>0</v>
      </c>
      <c r="BT10" s="92"/>
      <c r="BU10" s="92">
        <f t="shared" si="38"/>
        <v>0</v>
      </c>
      <c r="BV10" s="92"/>
      <c r="BW10" s="92">
        <f t="shared" si="39"/>
        <v>0</v>
      </c>
      <c r="BX10" s="92"/>
      <c r="BY10" s="92">
        <f t="shared" si="8"/>
        <v>0</v>
      </c>
      <c r="BZ10" s="92"/>
      <c r="CA10" s="92">
        <f t="shared" si="40"/>
        <v>0</v>
      </c>
      <c r="CB10" s="92"/>
      <c r="CC10" s="92">
        <f t="shared" si="41"/>
        <v>0</v>
      </c>
      <c r="CD10" s="92"/>
      <c r="CE10" s="92">
        <f t="shared" si="42"/>
        <v>0</v>
      </c>
      <c r="CF10" s="92"/>
      <c r="CG10" s="92">
        <f t="shared" si="43"/>
        <v>0</v>
      </c>
      <c r="CH10" s="92"/>
      <c r="CI10" s="92">
        <f t="shared" si="44"/>
        <v>0</v>
      </c>
      <c r="CJ10" s="92"/>
      <c r="CK10" s="92">
        <f t="shared" si="9"/>
        <v>0</v>
      </c>
      <c r="CL10" s="92"/>
      <c r="CM10" s="92">
        <f t="shared" si="45"/>
        <v>0</v>
      </c>
      <c r="CN10" s="92"/>
      <c r="CO10" s="92">
        <f t="shared" si="46"/>
        <v>0</v>
      </c>
      <c r="CP10" s="92"/>
      <c r="CQ10" s="92">
        <f t="shared" si="47"/>
        <v>0</v>
      </c>
      <c r="CR10" s="92"/>
      <c r="CS10" s="92">
        <f t="shared" si="48"/>
        <v>0</v>
      </c>
      <c r="CT10" s="92"/>
      <c r="CU10" s="92">
        <f t="shared" si="49"/>
        <v>0</v>
      </c>
      <c r="CV10" s="92"/>
      <c r="CW10" s="92">
        <f t="shared" si="10"/>
        <v>0</v>
      </c>
      <c r="CX10" s="92"/>
      <c r="CY10" s="92">
        <f t="shared" si="50"/>
        <v>0</v>
      </c>
      <c r="CZ10" s="92"/>
      <c r="DA10" s="92">
        <f t="shared" si="51"/>
        <v>0</v>
      </c>
      <c r="DB10" s="92"/>
      <c r="DC10" s="92">
        <f t="shared" si="52"/>
        <v>0</v>
      </c>
      <c r="DD10" s="92"/>
      <c r="DE10" s="92">
        <f t="shared" si="53"/>
        <v>0</v>
      </c>
      <c r="DF10" s="92"/>
      <c r="DG10" s="92">
        <f t="shared" si="54"/>
        <v>0</v>
      </c>
      <c r="DH10" s="92"/>
      <c r="DI10" s="92">
        <f t="shared" si="79"/>
        <v>0</v>
      </c>
      <c r="DJ10" s="92"/>
      <c r="DK10" s="92">
        <f t="shared" si="55"/>
        <v>0</v>
      </c>
      <c r="DL10" s="92"/>
      <c r="DM10" s="92">
        <f t="shared" si="56"/>
        <v>0</v>
      </c>
      <c r="DN10" s="92"/>
      <c r="DO10" s="92">
        <f t="shared" si="57"/>
        <v>0</v>
      </c>
      <c r="DP10" s="92"/>
      <c r="DQ10" s="92">
        <f t="shared" si="58"/>
        <v>0</v>
      </c>
      <c r="DR10" s="92"/>
      <c r="DS10" s="92">
        <f t="shared" si="59"/>
        <v>0</v>
      </c>
      <c r="DT10" s="92"/>
      <c r="DU10" s="92">
        <f t="shared" si="80"/>
        <v>0</v>
      </c>
      <c r="DV10" s="92"/>
      <c r="DW10" s="92">
        <f t="shared" si="60"/>
        <v>0</v>
      </c>
      <c r="DX10" s="92"/>
      <c r="DY10" s="92">
        <f t="shared" si="61"/>
        <v>0</v>
      </c>
      <c r="DZ10" s="92"/>
      <c r="EA10" s="92">
        <f t="shared" si="62"/>
        <v>0</v>
      </c>
      <c r="EB10" s="92"/>
      <c r="EC10" s="92">
        <f t="shared" si="63"/>
        <v>0</v>
      </c>
      <c r="ED10" s="92"/>
      <c r="EE10" s="92">
        <f t="shared" si="64"/>
        <v>0</v>
      </c>
      <c r="EF10" s="92"/>
      <c r="EG10" s="92">
        <f t="shared" si="81"/>
        <v>0</v>
      </c>
      <c r="EH10" s="92"/>
      <c r="EI10" s="92">
        <f t="shared" si="65"/>
        <v>0</v>
      </c>
      <c r="EJ10" s="92"/>
      <c r="EK10" s="92">
        <f t="shared" si="66"/>
        <v>0</v>
      </c>
      <c r="EL10" s="92"/>
      <c r="EM10" s="92">
        <f t="shared" si="67"/>
        <v>0</v>
      </c>
      <c r="EN10" s="92"/>
      <c r="EO10" s="92">
        <f t="shared" si="68"/>
        <v>0</v>
      </c>
      <c r="EP10" s="92"/>
      <c r="EQ10" s="92">
        <f t="shared" si="69"/>
        <v>0</v>
      </c>
      <c r="ER10" s="92"/>
      <c r="ES10" s="92">
        <f t="shared" si="82"/>
        <v>0</v>
      </c>
      <c r="ET10" s="92"/>
      <c r="EU10" s="92">
        <f t="shared" si="70"/>
        <v>0</v>
      </c>
      <c r="EV10" s="92"/>
      <c r="EW10" s="92">
        <f t="shared" si="71"/>
        <v>0</v>
      </c>
      <c r="EX10" s="92"/>
      <c r="EY10" s="92">
        <f t="shared" si="72"/>
        <v>0</v>
      </c>
      <c r="EZ10" s="92"/>
      <c r="FA10" s="92">
        <f t="shared" si="73"/>
        <v>0</v>
      </c>
      <c r="FB10" s="92"/>
      <c r="FC10" s="92">
        <f t="shared" si="74"/>
        <v>0</v>
      </c>
      <c r="FD10" s="92"/>
      <c r="FE10" s="92">
        <f t="shared" si="83"/>
        <v>0</v>
      </c>
      <c r="FF10" s="92"/>
      <c r="FG10" s="92">
        <f t="shared" si="75"/>
        <v>0</v>
      </c>
      <c r="FH10" s="92"/>
      <c r="FI10" s="92">
        <f t="shared" si="76"/>
        <v>0</v>
      </c>
      <c r="FJ10" s="92"/>
      <c r="FK10" s="92">
        <f t="shared" si="77"/>
        <v>0</v>
      </c>
      <c r="FL10" s="92"/>
      <c r="FM10" s="92">
        <f t="shared" si="78"/>
        <v>0</v>
      </c>
      <c r="FN10" s="92"/>
      <c r="FO10" s="92">
        <f t="shared" si="88"/>
        <v>0</v>
      </c>
      <c r="FP10" s="92"/>
      <c r="FQ10" s="92">
        <f t="shared" si="89"/>
        <v>0</v>
      </c>
      <c r="FR10" s="92"/>
      <c r="FS10" s="56">
        <f t="shared" si="84"/>
        <v>0</v>
      </c>
      <c r="FT10" s="64">
        <f t="shared" ref="FT10" si="92">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+DX10+DZ10+EB10+ED10+EF10+EH10+EJ10+EL10+EN10+EP10+ER10+ET10+EV10+EX10+EZ10+FB10+FD10+FF10+FH10+FJ10+FL10+FN10+FP10+FR10</f>
        <v>0</v>
      </c>
      <c r="FU10" s="50"/>
      <c r="FV10" s="50"/>
      <c r="FW10" s="51"/>
      <c r="FX10" s="52"/>
      <c r="FY10" s="53"/>
      <c r="MO10" s="50"/>
      <c r="MP10" s="50"/>
      <c r="MQ10" s="51"/>
      <c r="MR10" s="52"/>
      <c r="MS10" s="53"/>
      <c r="TI10" s="50"/>
      <c r="TJ10" s="50"/>
      <c r="TK10" s="51"/>
      <c r="TL10" s="52"/>
      <c r="TM10" s="53"/>
      <c r="AAC10" s="50"/>
      <c r="AAD10" s="50"/>
      <c r="AAE10" s="51"/>
      <c r="AAF10" s="52"/>
      <c r="AAG10" s="53"/>
      <c r="AGW10" s="50"/>
      <c r="AGX10" s="50"/>
      <c r="AGY10" s="51"/>
      <c r="AGZ10" s="52"/>
      <c r="AHA10" s="53"/>
      <c r="ANQ10" s="50"/>
      <c r="ANR10" s="50"/>
      <c r="ANS10" s="51"/>
      <c r="ANT10" s="52"/>
      <c r="ANU10" s="53"/>
      <c r="AUK10" s="50"/>
      <c r="AUL10" s="50"/>
      <c r="AUM10" s="51"/>
      <c r="AUN10" s="52"/>
      <c r="AUO10" s="53"/>
      <c r="BBE10" s="50"/>
      <c r="BBF10" s="50"/>
      <c r="BBG10" s="51"/>
      <c r="BBH10" s="52"/>
      <c r="BBI10" s="53"/>
      <c r="BHY10" s="50"/>
      <c r="BHZ10" s="50"/>
      <c r="BIA10" s="51"/>
      <c r="BIB10" s="52"/>
      <c r="BIC10" s="53"/>
      <c r="BOS10" s="50"/>
      <c r="BOT10" s="50"/>
      <c r="BOU10" s="51"/>
      <c r="BOV10" s="52"/>
      <c r="BOW10" s="53"/>
      <c r="BVM10" s="50"/>
      <c r="BVN10" s="50"/>
      <c r="BVO10" s="51"/>
      <c r="BVP10" s="52"/>
      <c r="BVQ10" s="53"/>
      <c r="CCG10" s="50"/>
      <c r="CCH10" s="50"/>
      <c r="CCI10" s="51"/>
      <c r="CCJ10" s="52"/>
      <c r="CCK10" s="53"/>
      <c r="CJA10" s="50"/>
      <c r="CJB10" s="50"/>
      <c r="CJC10" s="51"/>
      <c r="CJD10" s="52"/>
      <c r="CJE10" s="53"/>
      <c r="CPU10" s="50"/>
      <c r="CPV10" s="50"/>
      <c r="CPW10" s="51"/>
      <c r="CPX10" s="52"/>
      <c r="CPY10" s="53"/>
      <c r="CWO10" s="50"/>
      <c r="CWP10" s="50"/>
      <c r="CWQ10" s="51"/>
      <c r="CWR10" s="52"/>
      <c r="CWS10" s="53"/>
      <c r="DDI10" s="50"/>
      <c r="DDJ10" s="50"/>
      <c r="DDK10" s="51"/>
      <c r="DDL10" s="52"/>
      <c r="DDM10" s="53"/>
      <c r="DKC10" s="50"/>
      <c r="DKD10" s="50"/>
      <c r="DKE10" s="51"/>
      <c r="DKF10" s="52"/>
      <c r="DKG10" s="53"/>
      <c r="DQW10" s="50"/>
      <c r="DQX10" s="50"/>
      <c r="DQY10" s="51"/>
      <c r="DQZ10" s="52"/>
      <c r="DRA10" s="53"/>
      <c r="DXQ10" s="50"/>
      <c r="DXR10" s="50"/>
      <c r="DXS10" s="51"/>
      <c r="DXT10" s="52"/>
      <c r="DXU10" s="53"/>
      <c r="EEK10" s="50"/>
      <c r="EEL10" s="50"/>
      <c r="EEM10" s="51"/>
      <c r="EEN10" s="52"/>
      <c r="EEO10" s="53"/>
      <c r="ELE10" s="50"/>
      <c r="ELF10" s="50"/>
      <c r="ELG10" s="51"/>
      <c r="ELH10" s="52"/>
      <c r="ELI10" s="53"/>
      <c r="ERY10" s="50"/>
      <c r="ERZ10" s="50"/>
      <c r="ESA10" s="51"/>
      <c r="ESB10" s="52"/>
      <c r="ESC10" s="53"/>
      <c r="EYS10" s="50"/>
      <c r="EYT10" s="50"/>
      <c r="EYU10" s="51"/>
      <c r="EYV10" s="52"/>
      <c r="EYW10" s="53"/>
      <c r="FFM10" s="50"/>
      <c r="FFN10" s="50"/>
      <c r="FFO10" s="51"/>
      <c r="FFP10" s="52"/>
      <c r="FFQ10" s="53"/>
      <c r="FMG10" s="50"/>
      <c r="FMH10" s="50"/>
      <c r="FMI10" s="51"/>
      <c r="FMJ10" s="52"/>
      <c r="FMK10" s="53"/>
      <c r="FTA10" s="50"/>
      <c r="FTB10" s="50"/>
      <c r="FTC10" s="51"/>
      <c r="FTD10" s="52"/>
      <c r="FTE10" s="53"/>
      <c r="FZU10" s="50"/>
      <c r="FZV10" s="50"/>
      <c r="FZW10" s="51"/>
      <c r="FZX10" s="52"/>
      <c r="FZY10" s="53"/>
      <c r="GGO10" s="50"/>
      <c r="GGP10" s="50"/>
      <c r="GGQ10" s="51"/>
      <c r="GGR10" s="52"/>
      <c r="GGS10" s="53"/>
      <c r="GNI10" s="50"/>
      <c r="GNJ10" s="50"/>
      <c r="GNK10" s="51"/>
      <c r="GNL10" s="52"/>
      <c r="GNM10" s="53"/>
      <c r="GUC10" s="50"/>
      <c r="GUD10" s="50"/>
      <c r="GUE10" s="51"/>
      <c r="GUF10" s="52"/>
      <c r="GUG10" s="53"/>
      <c r="HAW10" s="50"/>
      <c r="HAX10" s="50"/>
      <c r="HAY10" s="51"/>
      <c r="HAZ10" s="52"/>
      <c r="HBA10" s="53"/>
      <c r="HHQ10" s="50"/>
      <c r="HHR10" s="50"/>
      <c r="HHS10" s="51"/>
      <c r="HHT10" s="52"/>
      <c r="HHU10" s="53"/>
      <c r="HOK10" s="50"/>
      <c r="HOL10" s="50"/>
      <c r="HOM10" s="51"/>
      <c r="HON10" s="52"/>
      <c r="HOO10" s="53"/>
      <c r="HVE10" s="50"/>
      <c r="HVF10" s="50"/>
      <c r="HVG10" s="51"/>
      <c r="HVH10" s="52"/>
      <c r="HVI10" s="53"/>
      <c r="IBY10" s="50"/>
      <c r="IBZ10" s="50"/>
      <c r="ICA10" s="51"/>
      <c r="ICB10" s="52"/>
      <c r="ICC10" s="53"/>
      <c r="IIS10" s="50"/>
      <c r="IIT10" s="50"/>
      <c r="IIU10" s="51"/>
      <c r="IIV10" s="52"/>
      <c r="IIW10" s="53"/>
      <c r="IPM10" s="50"/>
      <c r="IPN10" s="50"/>
      <c r="IPO10" s="51"/>
      <c r="IPP10" s="52"/>
      <c r="IPQ10" s="53"/>
      <c r="IWG10" s="50"/>
      <c r="IWH10" s="50"/>
      <c r="IWI10" s="51"/>
      <c r="IWJ10" s="52"/>
      <c r="IWK10" s="53"/>
      <c r="JDA10" s="50"/>
      <c r="JDB10" s="50"/>
      <c r="JDC10" s="51"/>
      <c r="JDD10" s="52"/>
      <c r="JDE10" s="53"/>
      <c r="JJU10" s="50"/>
      <c r="JJV10" s="50"/>
      <c r="JJW10" s="51"/>
      <c r="JJX10" s="52"/>
      <c r="JJY10" s="53"/>
      <c r="JQO10" s="50"/>
      <c r="JQP10" s="50"/>
      <c r="JQQ10" s="51"/>
      <c r="JQR10" s="52"/>
      <c r="JQS10" s="53"/>
      <c r="JXI10" s="50"/>
      <c r="JXJ10" s="50"/>
      <c r="JXK10" s="51"/>
      <c r="JXL10" s="52"/>
      <c r="JXM10" s="53"/>
      <c r="KEC10" s="50"/>
      <c r="KED10" s="50"/>
      <c r="KEE10" s="51"/>
      <c r="KEF10" s="52"/>
      <c r="KEG10" s="53"/>
      <c r="KKW10" s="50"/>
      <c r="KKX10" s="50"/>
      <c r="KKY10" s="51"/>
      <c r="KKZ10" s="52"/>
      <c r="KLA10" s="53"/>
      <c r="KRQ10" s="50"/>
      <c r="KRR10" s="50"/>
      <c r="KRS10" s="51"/>
      <c r="KRT10" s="52"/>
      <c r="KRU10" s="53"/>
      <c r="KYK10" s="50"/>
      <c r="KYL10" s="50"/>
      <c r="KYM10" s="51"/>
      <c r="KYN10" s="52"/>
      <c r="KYO10" s="53"/>
      <c r="LFE10" s="50"/>
      <c r="LFF10" s="50"/>
      <c r="LFG10" s="51"/>
      <c r="LFH10" s="52"/>
      <c r="LFI10" s="53"/>
      <c r="LLY10" s="50"/>
      <c r="LLZ10" s="50"/>
      <c r="LMA10" s="51"/>
      <c r="LMB10" s="52"/>
      <c r="LMC10" s="53"/>
      <c r="LSS10" s="50"/>
      <c r="LST10" s="50"/>
      <c r="LSU10" s="51"/>
      <c r="LSV10" s="52"/>
      <c r="LSW10" s="53"/>
      <c r="LZM10" s="50"/>
      <c r="LZN10" s="50"/>
      <c r="LZO10" s="51"/>
      <c r="LZP10" s="52"/>
      <c r="LZQ10" s="53"/>
      <c r="MGG10" s="50"/>
      <c r="MGH10" s="50"/>
      <c r="MGI10" s="51"/>
      <c r="MGJ10" s="52"/>
      <c r="MGK10" s="53"/>
      <c r="MNA10" s="50"/>
      <c r="MNB10" s="50"/>
      <c r="MNC10" s="51"/>
      <c r="MND10" s="52"/>
      <c r="MNE10" s="53"/>
      <c r="MTU10" s="50"/>
      <c r="MTV10" s="50"/>
      <c r="MTW10" s="51"/>
      <c r="MTX10" s="52"/>
      <c r="MTY10" s="53"/>
      <c r="NAO10" s="50"/>
      <c r="NAP10" s="50"/>
      <c r="NAQ10" s="51"/>
      <c r="NAR10" s="52"/>
      <c r="NAS10" s="53"/>
      <c r="NHI10" s="50"/>
      <c r="NHJ10" s="50"/>
      <c r="NHK10" s="51"/>
      <c r="NHL10" s="52"/>
      <c r="NHM10" s="53"/>
      <c r="NOC10" s="50"/>
      <c r="NOD10" s="50"/>
      <c r="NOE10" s="51"/>
      <c r="NOF10" s="52"/>
      <c r="NOG10" s="53"/>
      <c r="NUW10" s="50"/>
      <c r="NUX10" s="50"/>
      <c r="NUY10" s="51"/>
      <c r="NUZ10" s="52"/>
      <c r="NVA10" s="53"/>
      <c r="OBQ10" s="50"/>
      <c r="OBR10" s="50"/>
      <c r="OBS10" s="51"/>
      <c r="OBT10" s="52"/>
      <c r="OBU10" s="53"/>
      <c r="OIK10" s="50"/>
      <c r="OIL10" s="50"/>
      <c r="OIM10" s="51"/>
      <c r="OIN10" s="52"/>
      <c r="OIO10" s="53"/>
      <c r="OPE10" s="50"/>
      <c r="OPF10" s="50"/>
      <c r="OPG10" s="51"/>
      <c r="OPH10" s="52"/>
      <c r="OPI10" s="53"/>
      <c r="OVY10" s="50"/>
      <c r="OVZ10" s="50"/>
      <c r="OWA10" s="51"/>
      <c r="OWB10" s="52"/>
      <c r="OWC10" s="53"/>
      <c r="PCS10" s="50"/>
      <c r="PCT10" s="50"/>
      <c r="PCU10" s="51"/>
      <c r="PCV10" s="52"/>
      <c r="PCW10" s="53"/>
      <c r="PJM10" s="50"/>
      <c r="PJN10" s="50"/>
      <c r="PJO10" s="51"/>
      <c r="PJP10" s="52"/>
      <c r="PJQ10" s="53"/>
      <c r="PQG10" s="50"/>
      <c r="PQH10" s="50"/>
      <c r="PQI10" s="51"/>
      <c r="PQJ10" s="52"/>
      <c r="PQK10" s="53"/>
      <c r="PXA10" s="50"/>
      <c r="PXB10" s="50"/>
      <c r="PXC10" s="51"/>
      <c r="PXD10" s="52"/>
      <c r="PXE10" s="53"/>
      <c r="QDU10" s="50"/>
      <c r="QDV10" s="50"/>
      <c r="QDW10" s="51"/>
      <c r="QDX10" s="52"/>
      <c r="QDY10" s="53"/>
      <c r="QKO10" s="50"/>
      <c r="QKP10" s="50"/>
      <c r="QKQ10" s="51"/>
      <c r="QKR10" s="52"/>
      <c r="QKS10" s="53"/>
      <c r="QRI10" s="50"/>
      <c r="QRJ10" s="50"/>
      <c r="QRK10" s="51"/>
      <c r="QRL10" s="52"/>
      <c r="QRM10" s="53"/>
      <c r="QYC10" s="50"/>
      <c r="QYD10" s="50"/>
      <c r="QYE10" s="51"/>
      <c r="QYF10" s="52"/>
      <c r="QYG10" s="53"/>
      <c r="REW10" s="50"/>
      <c r="REX10" s="50"/>
      <c r="REY10" s="51"/>
      <c r="REZ10" s="52"/>
      <c r="RFA10" s="53"/>
      <c r="RLQ10" s="50"/>
      <c r="RLR10" s="50"/>
      <c r="RLS10" s="51"/>
      <c r="RLT10" s="52"/>
      <c r="RLU10" s="53"/>
      <c r="RSK10" s="50"/>
      <c r="RSL10" s="50"/>
      <c r="RSM10" s="51"/>
      <c r="RSN10" s="52"/>
      <c r="RSO10" s="53"/>
      <c r="RZE10" s="50"/>
      <c r="RZF10" s="50"/>
      <c r="RZG10" s="51"/>
      <c r="RZH10" s="52"/>
      <c r="RZI10" s="53"/>
      <c r="SFY10" s="50"/>
      <c r="SFZ10" s="50"/>
      <c r="SGA10" s="51"/>
      <c r="SGB10" s="52"/>
      <c r="SGC10" s="53"/>
      <c r="SMS10" s="50"/>
      <c r="SMT10" s="50"/>
      <c r="SMU10" s="51"/>
      <c r="SMV10" s="52"/>
      <c r="SMW10" s="53"/>
      <c r="STM10" s="50"/>
      <c r="STN10" s="50"/>
      <c r="STO10" s="51"/>
      <c r="STP10" s="52"/>
      <c r="STQ10" s="53"/>
      <c r="TAG10" s="50"/>
      <c r="TAH10" s="50"/>
      <c r="TAI10" s="51"/>
      <c r="TAJ10" s="52"/>
      <c r="TAK10" s="53"/>
      <c r="THA10" s="50"/>
      <c r="THB10" s="50"/>
      <c r="THC10" s="51"/>
      <c r="THD10" s="52"/>
      <c r="THE10" s="53"/>
      <c r="TNU10" s="50"/>
      <c r="TNV10" s="50"/>
      <c r="TNW10" s="51"/>
      <c r="TNX10" s="52"/>
      <c r="TNY10" s="53"/>
      <c r="TUO10" s="50"/>
      <c r="TUP10" s="50"/>
      <c r="TUQ10" s="51"/>
      <c r="TUR10" s="52"/>
      <c r="TUS10" s="53"/>
      <c r="UBI10" s="50"/>
      <c r="UBJ10" s="50"/>
      <c r="UBK10" s="51"/>
      <c r="UBL10" s="52"/>
      <c r="UBM10" s="53"/>
      <c r="UIC10" s="50"/>
      <c r="UID10" s="50"/>
      <c r="UIE10" s="51"/>
      <c r="UIF10" s="52"/>
      <c r="UIG10" s="53"/>
      <c r="UOW10" s="50"/>
      <c r="UOX10" s="50"/>
      <c r="UOY10" s="51"/>
      <c r="UOZ10" s="52"/>
      <c r="UPA10" s="53"/>
      <c r="UVQ10" s="50"/>
      <c r="UVR10" s="50"/>
      <c r="UVS10" s="51"/>
      <c r="UVT10" s="52"/>
      <c r="UVU10" s="53"/>
      <c r="VCK10" s="50"/>
      <c r="VCL10" s="50"/>
      <c r="VCM10" s="51"/>
      <c r="VCN10" s="52"/>
      <c r="VCO10" s="53"/>
      <c r="VJE10" s="50"/>
      <c r="VJF10" s="50"/>
      <c r="VJG10" s="51"/>
      <c r="VJH10" s="52"/>
      <c r="VJI10" s="53"/>
      <c r="VPY10" s="50"/>
      <c r="VPZ10" s="50"/>
      <c r="VQA10" s="51"/>
      <c r="VQB10" s="52"/>
      <c r="VQC10" s="53"/>
      <c r="VWS10" s="50"/>
      <c r="VWT10" s="50"/>
      <c r="VWU10" s="51"/>
      <c r="VWV10" s="52"/>
      <c r="VWW10" s="53"/>
      <c r="WDM10" s="50"/>
      <c r="WDN10" s="50"/>
      <c r="WDO10" s="51"/>
      <c r="WDP10" s="52"/>
      <c r="WDQ10" s="53"/>
      <c r="WKG10" s="50"/>
      <c r="WKH10" s="50"/>
      <c r="WKI10" s="51"/>
      <c r="WKJ10" s="52"/>
      <c r="WKK10" s="53"/>
      <c r="WRA10" s="50"/>
      <c r="WRB10" s="50"/>
      <c r="WRC10" s="51"/>
      <c r="WRD10" s="52"/>
      <c r="WRE10" s="53"/>
      <c r="WXU10" s="50"/>
      <c r="WXV10" s="50"/>
      <c r="WXW10" s="51"/>
      <c r="WXX10" s="52"/>
      <c r="WXY10" s="53"/>
      <c r="XEO10" s="50"/>
      <c r="XEP10" s="50"/>
      <c r="XEQ10" s="51"/>
      <c r="XER10" s="52"/>
      <c r="XES10" s="53"/>
    </row>
    <row r="11" spans="1:885 1057:1941 2113:2997 3169:4053 4225:5109 5281:5989 6161:7045 7217:8101 8273:9157 9329:10213 10385:11093 11265:12149 12321:13205 13377:14261 14433:15317 15489:16373" s="54" customFormat="1" ht="18" x14ac:dyDescent="0.3">
      <c r="A11" s="68">
        <v>9</v>
      </c>
      <c r="B11" s="69">
        <v>7169</v>
      </c>
      <c r="C11" s="70" t="s">
        <v>98</v>
      </c>
      <c r="D11" s="71" t="s">
        <v>60</v>
      </c>
      <c r="E11" s="72">
        <v>4.5999999999999996</v>
      </c>
      <c r="F11" s="91"/>
      <c r="G11" s="91">
        <f t="shared" si="0"/>
        <v>0</v>
      </c>
      <c r="H11" s="91"/>
      <c r="I11" s="91">
        <f t="shared" si="1"/>
        <v>0</v>
      </c>
      <c r="J11" s="91"/>
      <c r="K11" s="91">
        <f t="shared" si="2"/>
        <v>0</v>
      </c>
      <c r="L11" s="91"/>
      <c r="M11" s="91">
        <f t="shared" si="13"/>
        <v>0</v>
      </c>
      <c r="N11" s="91"/>
      <c r="O11" s="91">
        <f t="shared" si="14"/>
        <v>0</v>
      </c>
      <c r="P11" s="91"/>
      <c r="Q11" s="91">
        <f t="shared" si="3"/>
        <v>0</v>
      </c>
      <c r="R11" s="91"/>
      <c r="S11" s="91">
        <f t="shared" si="15"/>
        <v>0</v>
      </c>
      <c r="T11" s="91"/>
      <c r="U11" s="91">
        <f t="shared" si="16"/>
        <v>0</v>
      </c>
      <c r="V11" s="91"/>
      <c r="W11" s="91">
        <f t="shared" si="17"/>
        <v>0</v>
      </c>
      <c r="X11" s="91"/>
      <c r="Y11" s="91">
        <f t="shared" si="18"/>
        <v>0</v>
      </c>
      <c r="Z11" s="91"/>
      <c r="AA11" s="91">
        <f t="shared" si="19"/>
        <v>0</v>
      </c>
      <c r="AB11" s="91"/>
      <c r="AC11" s="91">
        <f t="shared" si="4"/>
        <v>0</v>
      </c>
      <c r="AD11" s="91"/>
      <c r="AE11" s="91">
        <f t="shared" si="20"/>
        <v>0</v>
      </c>
      <c r="AF11" s="91"/>
      <c r="AG11" s="91">
        <f t="shared" si="21"/>
        <v>0</v>
      </c>
      <c r="AH11" s="91"/>
      <c r="AI11" s="91">
        <f t="shared" si="22"/>
        <v>0</v>
      </c>
      <c r="AJ11" s="91"/>
      <c r="AK11" s="91">
        <f t="shared" si="23"/>
        <v>0</v>
      </c>
      <c r="AL11" s="91"/>
      <c r="AM11" s="91">
        <f t="shared" si="24"/>
        <v>0</v>
      </c>
      <c r="AN11" s="91"/>
      <c r="AO11" s="91">
        <f t="shared" si="5"/>
        <v>0</v>
      </c>
      <c r="AP11" s="91"/>
      <c r="AQ11" s="91">
        <f t="shared" si="25"/>
        <v>0</v>
      </c>
      <c r="AR11" s="91"/>
      <c r="AS11" s="91">
        <f t="shared" si="26"/>
        <v>0</v>
      </c>
      <c r="AT11" s="91"/>
      <c r="AU11" s="91">
        <f t="shared" si="27"/>
        <v>0</v>
      </c>
      <c r="AV11" s="91"/>
      <c r="AW11" s="91">
        <f t="shared" si="28"/>
        <v>0</v>
      </c>
      <c r="AX11" s="91"/>
      <c r="AY11" s="91">
        <f t="shared" si="29"/>
        <v>0</v>
      </c>
      <c r="AZ11" s="91"/>
      <c r="BA11" s="91">
        <f t="shared" si="6"/>
        <v>0</v>
      </c>
      <c r="BB11" s="91"/>
      <c r="BC11" s="91">
        <f t="shared" si="30"/>
        <v>0</v>
      </c>
      <c r="BD11" s="91"/>
      <c r="BE11" s="91">
        <f t="shared" si="31"/>
        <v>0</v>
      </c>
      <c r="BF11" s="91"/>
      <c r="BG11" s="91">
        <f t="shared" si="32"/>
        <v>0</v>
      </c>
      <c r="BH11" s="91"/>
      <c r="BI11" s="91">
        <f t="shared" si="33"/>
        <v>0</v>
      </c>
      <c r="BJ11" s="91"/>
      <c r="BK11" s="91">
        <f t="shared" si="34"/>
        <v>0</v>
      </c>
      <c r="BL11" s="91"/>
      <c r="BM11" s="91">
        <f t="shared" si="7"/>
        <v>0</v>
      </c>
      <c r="BN11" s="91"/>
      <c r="BO11" s="91">
        <f t="shared" si="35"/>
        <v>0</v>
      </c>
      <c r="BP11" s="91"/>
      <c r="BQ11" s="91">
        <f t="shared" si="36"/>
        <v>0</v>
      </c>
      <c r="BR11" s="91"/>
      <c r="BS11" s="91">
        <f t="shared" si="37"/>
        <v>0</v>
      </c>
      <c r="BT11" s="91"/>
      <c r="BU11" s="91">
        <f t="shared" si="38"/>
        <v>0</v>
      </c>
      <c r="BV11" s="91"/>
      <c r="BW11" s="91">
        <f t="shared" si="39"/>
        <v>0</v>
      </c>
      <c r="BX11" s="91"/>
      <c r="BY11" s="91">
        <f t="shared" si="8"/>
        <v>0</v>
      </c>
      <c r="BZ11" s="91"/>
      <c r="CA11" s="91">
        <f t="shared" si="40"/>
        <v>0</v>
      </c>
      <c r="CB11" s="91"/>
      <c r="CC11" s="91">
        <f t="shared" si="41"/>
        <v>0</v>
      </c>
      <c r="CD11" s="91"/>
      <c r="CE11" s="91">
        <f t="shared" si="42"/>
        <v>0</v>
      </c>
      <c r="CF11" s="91"/>
      <c r="CG11" s="91">
        <f t="shared" si="43"/>
        <v>0</v>
      </c>
      <c r="CH11" s="91"/>
      <c r="CI11" s="91">
        <f t="shared" si="44"/>
        <v>0</v>
      </c>
      <c r="CJ11" s="91"/>
      <c r="CK11" s="91">
        <f t="shared" si="9"/>
        <v>0</v>
      </c>
      <c r="CL11" s="91"/>
      <c r="CM11" s="91">
        <f t="shared" si="45"/>
        <v>0</v>
      </c>
      <c r="CN11" s="91"/>
      <c r="CO11" s="91">
        <f t="shared" si="46"/>
        <v>0</v>
      </c>
      <c r="CP11" s="91"/>
      <c r="CQ11" s="91">
        <f t="shared" si="47"/>
        <v>0</v>
      </c>
      <c r="CR11" s="91"/>
      <c r="CS11" s="91">
        <f t="shared" si="48"/>
        <v>0</v>
      </c>
      <c r="CT11" s="91"/>
      <c r="CU11" s="91">
        <f t="shared" si="49"/>
        <v>0</v>
      </c>
      <c r="CV11" s="91"/>
      <c r="CW11" s="91">
        <f t="shared" si="10"/>
        <v>0</v>
      </c>
      <c r="CX11" s="91"/>
      <c r="CY11" s="91">
        <f t="shared" si="50"/>
        <v>0</v>
      </c>
      <c r="CZ11" s="91"/>
      <c r="DA11" s="91">
        <f t="shared" si="51"/>
        <v>0</v>
      </c>
      <c r="DB11" s="91"/>
      <c r="DC11" s="91">
        <f t="shared" si="52"/>
        <v>0</v>
      </c>
      <c r="DD11" s="91"/>
      <c r="DE11" s="91">
        <f t="shared" si="53"/>
        <v>0</v>
      </c>
      <c r="DF11" s="91"/>
      <c r="DG11" s="91">
        <f t="shared" si="54"/>
        <v>0</v>
      </c>
      <c r="DH11" s="91"/>
      <c r="DI11" s="91">
        <f t="shared" si="79"/>
        <v>0</v>
      </c>
      <c r="DJ11" s="91"/>
      <c r="DK11" s="91">
        <f t="shared" si="55"/>
        <v>0</v>
      </c>
      <c r="DL11" s="91"/>
      <c r="DM11" s="91">
        <f t="shared" si="56"/>
        <v>0</v>
      </c>
      <c r="DN11" s="91"/>
      <c r="DO11" s="91">
        <f t="shared" si="57"/>
        <v>0</v>
      </c>
      <c r="DP11" s="91"/>
      <c r="DQ11" s="91">
        <f t="shared" si="58"/>
        <v>0</v>
      </c>
      <c r="DR11" s="91"/>
      <c r="DS11" s="91">
        <f t="shared" si="59"/>
        <v>0</v>
      </c>
      <c r="DT11" s="91"/>
      <c r="DU11" s="91">
        <f t="shared" si="80"/>
        <v>0</v>
      </c>
      <c r="DV11" s="91"/>
      <c r="DW11" s="91">
        <f t="shared" si="60"/>
        <v>0</v>
      </c>
      <c r="DX11" s="91"/>
      <c r="DY11" s="91">
        <f t="shared" si="61"/>
        <v>0</v>
      </c>
      <c r="DZ11" s="91"/>
      <c r="EA11" s="91">
        <f t="shared" si="62"/>
        <v>0</v>
      </c>
      <c r="EB11" s="91"/>
      <c r="EC11" s="91">
        <f t="shared" si="63"/>
        <v>0</v>
      </c>
      <c r="ED11" s="91"/>
      <c r="EE11" s="91">
        <f t="shared" si="64"/>
        <v>0</v>
      </c>
      <c r="EF11" s="91"/>
      <c r="EG11" s="91">
        <f t="shared" si="81"/>
        <v>0</v>
      </c>
      <c r="EH11" s="91"/>
      <c r="EI11" s="91">
        <f t="shared" si="65"/>
        <v>0</v>
      </c>
      <c r="EJ11" s="91"/>
      <c r="EK11" s="91">
        <f t="shared" si="66"/>
        <v>0</v>
      </c>
      <c r="EL11" s="91"/>
      <c r="EM11" s="91">
        <f t="shared" si="67"/>
        <v>0</v>
      </c>
      <c r="EN11" s="91"/>
      <c r="EO11" s="91">
        <f t="shared" si="68"/>
        <v>0</v>
      </c>
      <c r="EP11" s="91"/>
      <c r="EQ11" s="91">
        <f t="shared" si="69"/>
        <v>0</v>
      </c>
      <c r="ER11" s="91"/>
      <c r="ES11" s="91">
        <f t="shared" si="82"/>
        <v>0</v>
      </c>
      <c r="ET11" s="91"/>
      <c r="EU11" s="91">
        <f t="shared" si="70"/>
        <v>0</v>
      </c>
      <c r="EV11" s="91"/>
      <c r="EW11" s="91">
        <f t="shared" si="71"/>
        <v>0</v>
      </c>
      <c r="EX11" s="91"/>
      <c r="EY11" s="91">
        <f t="shared" si="72"/>
        <v>0</v>
      </c>
      <c r="EZ11" s="91"/>
      <c r="FA11" s="91">
        <f t="shared" si="73"/>
        <v>0</v>
      </c>
      <c r="FB11" s="91"/>
      <c r="FC11" s="91">
        <f t="shared" si="74"/>
        <v>0</v>
      </c>
      <c r="FD11" s="91"/>
      <c r="FE11" s="91">
        <f t="shared" si="83"/>
        <v>0</v>
      </c>
      <c r="FF11" s="91"/>
      <c r="FG11" s="91">
        <f t="shared" si="75"/>
        <v>0</v>
      </c>
      <c r="FH11" s="91"/>
      <c r="FI11" s="91">
        <f t="shared" si="76"/>
        <v>0</v>
      </c>
      <c r="FJ11" s="91"/>
      <c r="FK11" s="91">
        <f t="shared" si="77"/>
        <v>0</v>
      </c>
      <c r="FL11" s="91"/>
      <c r="FM11" s="91">
        <f t="shared" si="78"/>
        <v>0</v>
      </c>
      <c r="FN11" s="91"/>
      <c r="FO11" s="91">
        <f t="shared" si="88"/>
        <v>0</v>
      </c>
      <c r="FP11" s="91"/>
      <c r="FQ11" s="91">
        <f t="shared" si="89"/>
        <v>0</v>
      </c>
      <c r="FR11" s="91"/>
      <c r="FS11" s="55">
        <f t="shared" si="84"/>
        <v>0</v>
      </c>
      <c r="FT11" s="63">
        <f t="shared" ref="FT11" si="93">F11+H11+J11+L11+N11+P11+R11+T11+V11+X11+Z11++AB11+AD11+AF11+AH11+AJ11+AL11+AN11+AP11+AR11+AT11+AV11+AX11+AZ11+BB11+BD11+BF11+BH11+BJ11+BL11+BN11+BP11+BR11+BT11+BV11+BX11+BZ11+CB11+CD11+CF11+CH11+CJ11+CL11+CN11+CP11+CR11+CT11+CV11+CX11+CZ11+DB11+DD11+DF11+DH11+DJ11+DL11+DN11+DP11+DR11+DT11+DV11+DX11+DZ11+EB11+ED11+EF11+EJ11+EH11+EL11+EN11+EP11+ER11+ET11+EV11+EX11+EZ11+FB11+FD11+FF11+FH11+FJ11+FL11+FN11+FP11+FR11</f>
        <v>0</v>
      </c>
      <c r="FU11" s="50"/>
      <c r="FV11" s="50"/>
      <c r="FW11" s="51"/>
      <c r="FX11" s="52"/>
      <c r="FY11" s="53"/>
      <c r="MO11" s="50"/>
      <c r="MP11" s="50"/>
      <c r="MQ11" s="51"/>
      <c r="MR11" s="52"/>
      <c r="MS11" s="53"/>
      <c r="TI11" s="50"/>
      <c r="TJ11" s="50"/>
      <c r="TK11" s="51"/>
      <c r="TL11" s="52"/>
      <c r="TM11" s="53"/>
      <c r="AAC11" s="50"/>
      <c r="AAD11" s="50"/>
      <c r="AAE11" s="51"/>
      <c r="AAF11" s="52"/>
      <c r="AAG11" s="53"/>
      <c r="AGW11" s="50"/>
      <c r="AGX11" s="50"/>
      <c r="AGY11" s="51"/>
      <c r="AGZ11" s="52"/>
      <c r="AHA11" s="53"/>
      <c r="ANQ11" s="50"/>
      <c r="ANR11" s="50"/>
      <c r="ANS11" s="51"/>
      <c r="ANT11" s="52"/>
      <c r="ANU11" s="53"/>
      <c r="AUK11" s="50"/>
      <c r="AUL11" s="50"/>
      <c r="AUM11" s="51"/>
      <c r="AUN11" s="52"/>
      <c r="AUO11" s="53"/>
      <c r="BBE11" s="50"/>
      <c r="BBF11" s="50"/>
      <c r="BBG11" s="51"/>
      <c r="BBH11" s="52"/>
      <c r="BBI11" s="53"/>
      <c r="BHY11" s="50"/>
      <c r="BHZ11" s="50"/>
      <c r="BIA11" s="51"/>
      <c r="BIB11" s="52"/>
      <c r="BIC11" s="53"/>
      <c r="BOS11" s="50"/>
      <c r="BOT11" s="50"/>
      <c r="BOU11" s="51"/>
      <c r="BOV11" s="52"/>
      <c r="BOW11" s="53"/>
      <c r="BVM11" s="50"/>
      <c r="BVN11" s="50"/>
      <c r="BVO11" s="51"/>
      <c r="BVP11" s="52"/>
      <c r="BVQ11" s="53"/>
      <c r="CCG11" s="50"/>
      <c r="CCH11" s="50"/>
      <c r="CCI11" s="51"/>
      <c r="CCJ11" s="52"/>
      <c r="CCK11" s="53"/>
      <c r="CJA11" s="50"/>
      <c r="CJB11" s="50"/>
      <c r="CJC11" s="51"/>
      <c r="CJD11" s="52"/>
      <c r="CJE11" s="53"/>
      <c r="CPU11" s="50"/>
      <c r="CPV11" s="50"/>
      <c r="CPW11" s="51"/>
      <c r="CPX11" s="52"/>
      <c r="CPY11" s="53"/>
      <c r="CWO11" s="50"/>
      <c r="CWP11" s="50"/>
      <c r="CWQ11" s="51"/>
      <c r="CWR11" s="52"/>
      <c r="CWS11" s="53"/>
      <c r="DDI11" s="50"/>
      <c r="DDJ11" s="50"/>
      <c r="DDK11" s="51"/>
      <c r="DDL11" s="52"/>
      <c r="DDM11" s="53"/>
      <c r="DKC11" s="50"/>
      <c r="DKD11" s="50"/>
      <c r="DKE11" s="51"/>
      <c r="DKF11" s="52"/>
      <c r="DKG11" s="53"/>
      <c r="DQW11" s="50"/>
      <c r="DQX11" s="50"/>
      <c r="DQY11" s="51"/>
      <c r="DQZ11" s="52"/>
      <c r="DRA11" s="53"/>
      <c r="DXQ11" s="50"/>
      <c r="DXR11" s="50"/>
      <c r="DXS11" s="51"/>
      <c r="DXT11" s="52"/>
      <c r="DXU11" s="53"/>
      <c r="EEK11" s="50"/>
      <c r="EEL11" s="50"/>
      <c r="EEM11" s="51"/>
      <c r="EEN11" s="52"/>
      <c r="EEO11" s="53"/>
      <c r="ELE11" s="50"/>
      <c r="ELF11" s="50"/>
      <c r="ELG11" s="51"/>
      <c r="ELH11" s="52"/>
      <c r="ELI11" s="53"/>
      <c r="ERY11" s="50"/>
      <c r="ERZ11" s="50"/>
      <c r="ESA11" s="51"/>
      <c r="ESB11" s="52"/>
      <c r="ESC11" s="53"/>
      <c r="EYS11" s="50"/>
      <c r="EYT11" s="50"/>
      <c r="EYU11" s="51"/>
      <c r="EYV11" s="52"/>
      <c r="EYW11" s="53"/>
      <c r="FFM11" s="50"/>
      <c r="FFN11" s="50"/>
      <c r="FFO11" s="51"/>
      <c r="FFP11" s="52"/>
      <c r="FFQ11" s="53"/>
      <c r="FMG11" s="50"/>
      <c r="FMH11" s="50"/>
      <c r="FMI11" s="51"/>
      <c r="FMJ11" s="52"/>
      <c r="FMK11" s="53"/>
      <c r="FTA11" s="50"/>
      <c r="FTB11" s="50"/>
      <c r="FTC11" s="51"/>
      <c r="FTD11" s="52"/>
      <c r="FTE11" s="53"/>
      <c r="FZU11" s="50"/>
      <c r="FZV11" s="50"/>
      <c r="FZW11" s="51"/>
      <c r="FZX11" s="52"/>
      <c r="FZY11" s="53"/>
      <c r="GGO11" s="50"/>
      <c r="GGP11" s="50"/>
      <c r="GGQ11" s="51"/>
      <c r="GGR11" s="52"/>
      <c r="GGS11" s="53"/>
      <c r="GNI11" s="50"/>
      <c r="GNJ11" s="50"/>
      <c r="GNK11" s="51"/>
      <c r="GNL11" s="52"/>
      <c r="GNM11" s="53"/>
      <c r="GUC11" s="50"/>
      <c r="GUD11" s="50"/>
      <c r="GUE11" s="51"/>
      <c r="GUF11" s="52"/>
      <c r="GUG11" s="53"/>
      <c r="HAW11" s="50"/>
      <c r="HAX11" s="50"/>
      <c r="HAY11" s="51"/>
      <c r="HAZ11" s="52"/>
      <c r="HBA11" s="53"/>
      <c r="HHQ11" s="50"/>
      <c r="HHR11" s="50"/>
      <c r="HHS11" s="51"/>
      <c r="HHT11" s="52"/>
      <c r="HHU11" s="53"/>
      <c r="HOK11" s="50"/>
      <c r="HOL11" s="50"/>
      <c r="HOM11" s="51"/>
      <c r="HON11" s="52"/>
      <c r="HOO11" s="53"/>
      <c r="HVE11" s="50"/>
      <c r="HVF11" s="50"/>
      <c r="HVG11" s="51"/>
      <c r="HVH11" s="52"/>
      <c r="HVI11" s="53"/>
      <c r="IBY11" s="50"/>
      <c r="IBZ11" s="50"/>
      <c r="ICA11" s="51"/>
      <c r="ICB11" s="52"/>
      <c r="ICC11" s="53"/>
      <c r="IIS11" s="50"/>
      <c r="IIT11" s="50"/>
      <c r="IIU11" s="51"/>
      <c r="IIV11" s="52"/>
      <c r="IIW11" s="53"/>
      <c r="IPM11" s="50"/>
      <c r="IPN11" s="50"/>
      <c r="IPO11" s="51"/>
      <c r="IPP11" s="52"/>
      <c r="IPQ11" s="53"/>
      <c r="IWG11" s="50"/>
      <c r="IWH11" s="50"/>
      <c r="IWI11" s="51"/>
      <c r="IWJ11" s="52"/>
      <c r="IWK11" s="53"/>
      <c r="JDA11" s="50"/>
      <c r="JDB11" s="50"/>
      <c r="JDC11" s="51"/>
      <c r="JDD11" s="52"/>
      <c r="JDE11" s="53"/>
      <c r="JJU11" s="50"/>
      <c r="JJV11" s="50"/>
      <c r="JJW11" s="51"/>
      <c r="JJX11" s="52"/>
      <c r="JJY11" s="53"/>
      <c r="JQO11" s="50"/>
      <c r="JQP11" s="50"/>
      <c r="JQQ11" s="51"/>
      <c r="JQR11" s="52"/>
      <c r="JQS11" s="53"/>
      <c r="JXI11" s="50"/>
      <c r="JXJ11" s="50"/>
      <c r="JXK11" s="51"/>
      <c r="JXL11" s="52"/>
      <c r="JXM11" s="53"/>
      <c r="KEC11" s="50"/>
      <c r="KED11" s="50"/>
      <c r="KEE11" s="51"/>
      <c r="KEF11" s="52"/>
      <c r="KEG11" s="53"/>
      <c r="KKW11" s="50"/>
      <c r="KKX11" s="50"/>
      <c r="KKY11" s="51"/>
      <c r="KKZ11" s="52"/>
      <c r="KLA11" s="53"/>
      <c r="KRQ11" s="50"/>
      <c r="KRR11" s="50"/>
      <c r="KRS11" s="51"/>
      <c r="KRT11" s="52"/>
      <c r="KRU11" s="53"/>
      <c r="KYK11" s="50"/>
      <c r="KYL11" s="50"/>
      <c r="KYM11" s="51"/>
      <c r="KYN11" s="52"/>
      <c r="KYO11" s="53"/>
      <c r="LFE11" s="50"/>
      <c r="LFF11" s="50"/>
      <c r="LFG11" s="51"/>
      <c r="LFH11" s="52"/>
      <c r="LFI11" s="53"/>
      <c r="LLY11" s="50"/>
      <c r="LLZ11" s="50"/>
      <c r="LMA11" s="51"/>
      <c r="LMB11" s="52"/>
      <c r="LMC11" s="53"/>
      <c r="LSS11" s="50"/>
      <c r="LST11" s="50"/>
      <c r="LSU11" s="51"/>
      <c r="LSV11" s="52"/>
      <c r="LSW11" s="53"/>
      <c r="LZM11" s="50"/>
      <c r="LZN11" s="50"/>
      <c r="LZO11" s="51"/>
      <c r="LZP11" s="52"/>
      <c r="LZQ11" s="53"/>
      <c r="MGG11" s="50"/>
      <c r="MGH11" s="50"/>
      <c r="MGI11" s="51"/>
      <c r="MGJ11" s="52"/>
      <c r="MGK11" s="53"/>
      <c r="MNA11" s="50"/>
      <c r="MNB11" s="50"/>
      <c r="MNC11" s="51"/>
      <c r="MND11" s="52"/>
      <c r="MNE11" s="53"/>
      <c r="MTU11" s="50"/>
      <c r="MTV11" s="50"/>
      <c r="MTW11" s="51"/>
      <c r="MTX11" s="52"/>
      <c r="MTY11" s="53"/>
      <c r="NAO11" s="50"/>
      <c r="NAP11" s="50"/>
      <c r="NAQ11" s="51"/>
      <c r="NAR11" s="52"/>
      <c r="NAS11" s="53"/>
      <c r="NHI11" s="50"/>
      <c r="NHJ11" s="50"/>
      <c r="NHK11" s="51"/>
      <c r="NHL11" s="52"/>
      <c r="NHM11" s="53"/>
      <c r="NOC11" s="50"/>
      <c r="NOD11" s="50"/>
      <c r="NOE11" s="51"/>
      <c r="NOF11" s="52"/>
      <c r="NOG11" s="53"/>
      <c r="NUW11" s="50"/>
      <c r="NUX11" s="50"/>
      <c r="NUY11" s="51"/>
      <c r="NUZ11" s="52"/>
      <c r="NVA11" s="53"/>
      <c r="OBQ11" s="50"/>
      <c r="OBR11" s="50"/>
      <c r="OBS11" s="51"/>
      <c r="OBT11" s="52"/>
      <c r="OBU11" s="53"/>
      <c r="OIK11" s="50"/>
      <c r="OIL11" s="50"/>
      <c r="OIM11" s="51"/>
      <c r="OIN11" s="52"/>
      <c r="OIO11" s="53"/>
      <c r="OPE11" s="50"/>
      <c r="OPF11" s="50"/>
      <c r="OPG11" s="51"/>
      <c r="OPH11" s="52"/>
      <c r="OPI11" s="53"/>
      <c r="OVY11" s="50"/>
      <c r="OVZ11" s="50"/>
      <c r="OWA11" s="51"/>
      <c r="OWB11" s="52"/>
      <c r="OWC11" s="53"/>
      <c r="PCS11" s="50"/>
      <c r="PCT11" s="50"/>
      <c r="PCU11" s="51"/>
      <c r="PCV11" s="52"/>
      <c r="PCW11" s="53"/>
      <c r="PJM11" s="50"/>
      <c r="PJN11" s="50"/>
      <c r="PJO11" s="51"/>
      <c r="PJP11" s="52"/>
      <c r="PJQ11" s="53"/>
      <c r="PQG11" s="50"/>
      <c r="PQH11" s="50"/>
      <c r="PQI11" s="51"/>
      <c r="PQJ11" s="52"/>
      <c r="PQK11" s="53"/>
      <c r="PXA11" s="50"/>
      <c r="PXB11" s="50"/>
      <c r="PXC11" s="51"/>
      <c r="PXD11" s="52"/>
      <c r="PXE11" s="53"/>
      <c r="QDU11" s="50"/>
      <c r="QDV11" s="50"/>
      <c r="QDW11" s="51"/>
      <c r="QDX11" s="52"/>
      <c r="QDY11" s="53"/>
      <c r="QKO11" s="50"/>
      <c r="QKP11" s="50"/>
      <c r="QKQ11" s="51"/>
      <c r="QKR11" s="52"/>
      <c r="QKS11" s="53"/>
      <c r="QRI11" s="50"/>
      <c r="QRJ11" s="50"/>
      <c r="QRK11" s="51"/>
      <c r="QRL11" s="52"/>
      <c r="QRM11" s="53"/>
      <c r="QYC11" s="50"/>
      <c r="QYD11" s="50"/>
      <c r="QYE11" s="51"/>
      <c r="QYF11" s="52"/>
      <c r="QYG11" s="53"/>
      <c r="REW11" s="50"/>
      <c r="REX11" s="50"/>
      <c r="REY11" s="51"/>
      <c r="REZ11" s="52"/>
      <c r="RFA11" s="53"/>
      <c r="RLQ11" s="50"/>
      <c r="RLR11" s="50"/>
      <c r="RLS11" s="51"/>
      <c r="RLT11" s="52"/>
      <c r="RLU11" s="53"/>
      <c r="RSK11" s="50"/>
      <c r="RSL11" s="50"/>
      <c r="RSM11" s="51"/>
      <c r="RSN11" s="52"/>
      <c r="RSO11" s="53"/>
      <c r="RZE11" s="50"/>
      <c r="RZF11" s="50"/>
      <c r="RZG11" s="51"/>
      <c r="RZH11" s="52"/>
      <c r="RZI11" s="53"/>
      <c r="SFY11" s="50"/>
      <c r="SFZ11" s="50"/>
      <c r="SGA11" s="51"/>
      <c r="SGB11" s="52"/>
      <c r="SGC11" s="53"/>
      <c r="SMS11" s="50"/>
      <c r="SMT11" s="50"/>
      <c r="SMU11" s="51"/>
      <c r="SMV11" s="52"/>
      <c r="SMW11" s="53"/>
      <c r="STM11" s="50"/>
      <c r="STN11" s="50"/>
      <c r="STO11" s="51"/>
      <c r="STP11" s="52"/>
      <c r="STQ11" s="53"/>
      <c r="TAG11" s="50"/>
      <c r="TAH11" s="50"/>
      <c r="TAI11" s="51"/>
      <c r="TAJ11" s="52"/>
      <c r="TAK11" s="53"/>
      <c r="THA11" s="50"/>
      <c r="THB11" s="50"/>
      <c r="THC11" s="51"/>
      <c r="THD11" s="52"/>
      <c r="THE11" s="53"/>
      <c r="TNU11" s="50"/>
      <c r="TNV11" s="50"/>
      <c r="TNW11" s="51"/>
      <c r="TNX11" s="52"/>
      <c r="TNY11" s="53"/>
      <c r="TUO11" s="50"/>
      <c r="TUP11" s="50"/>
      <c r="TUQ11" s="51"/>
      <c r="TUR11" s="52"/>
      <c r="TUS11" s="53"/>
      <c r="UBI11" s="50"/>
      <c r="UBJ11" s="50"/>
      <c r="UBK11" s="51"/>
      <c r="UBL11" s="52"/>
      <c r="UBM11" s="53"/>
      <c r="UIC11" s="50"/>
      <c r="UID11" s="50"/>
      <c r="UIE11" s="51"/>
      <c r="UIF11" s="52"/>
      <c r="UIG11" s="53"/>
      <c r="UOW11" s="50"/>
      <c r="UOX11" s="50"/>
      <c r="UOY11" s="51"/>
      <c r="UOZ11" s="52"/>
      <c r="UPA11" s="53"/>
      <c r="UVQ11" s="50"/>
      <c r="UVR11" s="50"/>
      <c r="UVS11" s="51"/>
      <c r="UVT11" s="52"/>
      <c r="UVU11" s="53"/>
      <c r="VCK11" s="50"/>
      <c r="VCL11" s="50"/>
      <c r="VCM11" s="51"/>
      <c r="VCN11" s="52"/>
      <c r="VCO11" s="53"/>
      <c r="VJE11" s="50"/>
      <c r="VJF11" s="50"/>
      <c r="VJG11" s="51"/>
      <c r="VJH11" s="52"/>
      <c r="VJI11" s="53"/>
      <c r="VPY11" s="50"/>
      <c r="VPZ11" s="50"/>
      <c r="VQA11" s="51"/>
      <c r="VQB11" s="52"/>
      <c r="VQC11" s="53"/>
      <c r="VWS11" s="50"/>
      <c r="VWT11" s="50"/>
      <c r="VWU11" s="51"/>
      <c r="VWV11" s="52"/>
      <c r="VWW11" s="53"/>
      <c r="WDM11" s="50"/>
      <c r="WDN11" s="50"/>
      <c r="WDO11" s="51"/>
      <c r="WDP11" s="52"/>
      <c r="WDQ11" s="53"/>
      <c r="WKG11" s="50"/>
      <c r="WKH11" s="50"/>
      <c r="WKI11" s="51"/>
      <c r="WKJ11" s="52"/>
      <c r="WKK11" s="53"/>
      <c r="WRA11" s="50"/>
      <c r="WRB11" s="50"/>
      <c r="WRC11" s="51"/>
      <c r="WRD11" s="52"/>
      <c r="WRE11" s="53"/>
      <c r="WXU11" s="50"/>
      <c r="WXV11" s="50"/>
      <c r="WXW11" s="51"/>
      <c r="WXX11" s="52"/>
      <c r="WXY11" s="53"/>
      <c r="XEO11" s="50"/>
      <c r="XEP11" s="50"/>
      <c r="XEQ11" s="51"/>
      <c r="XER11" s="52"/>
      <c r="XES11" s="53"/>
    </row>
    <row r="12" spans="1:885 1057:1941 2113:2997 3169:4053 4225:5109 5281:5989 6161:7045 7217:8101 8273:9157 9329:10213 10385:11093 11265:12149 12321:13205 13377:14261 14433:15317 15489:16373" s="54" customFormat="1" ht="18" x14ac:dyDescent="0.3">
      <c r="A12" s="73">
        <v>10</v>
      </c>
      <c r="B12" s="74">
        <v>6974</v>
      </c>
      <c r="C12" s="75" t="s">
        <v>99</v>
      </c>
      <c r="D12" s="76" t="s">
        <v>125</v>
      </c>
      <c r="E12" s="77">
        <v>14.5</v>
      </c>
      <c r="F12" s="92"/>
      <c r="G12" s="92">
        <f t="shared" si="0"/>
        <v>0</v>
      </c>
      <c r="H12" s="92"/>
      <c r="I12" s="92">
        <f t="shared" si="1"/>
        <v>0</v>
      </c>
      <c r="J12" s="92"/>
      <c r="K12" s="92">
        <f t="shared" si="2"/>
        <v>0</v>
      </c>
      <c r="L12" s="92"/>
      <c r="M12" s="92">
        <f t="shared" si="13"/>
        <v>0</v>
      </c>
      <c r="N12" s="92"/>
      <c r="O12" s="92">
        <f t="shared" si="14"/>
        <v>0</v>
      </c>
      <c r="P12" s="92"/>
      <c r="Q12" s="92">
        <f t="shared" si="3"/>
        <v>0</v>
      </c>
      <c r="R12" s="92"/>
      <c r="S12" s="92">
        <f t="shared" si="15"/>
        <v>0</v>
      </c>
      <c r="T12" s="92"/>
      <c r="U12" s="92">
        <f t="shared" si="16"/>
        <v>0</v>
      </c>
      <c r="V12" s="92"/>
      <c r="W12" s="92">
        <f t="shared" si="17"/>
        <v>0</v>
      </c>
      <c r="X12" s="92"/>
      <c r="Y12" s="92">
        <f t="shared" si="18"/>
        <v>0</v>
      </c>
      <c r="Z12" s="92"/>
      <c r="AA12" s="92">
        <f t="shared" si="19"/>
        <v>0</v>
      </c>
      <c r="AB12" s="92"/>
      <c r="AC12" s="92">
        <f t="shared" si="4"/>
        <v>0</v>
      </c>
      <c r="AD12" s="92"/>
      <c r="AE12" s="92">
        <f t="shared" si="20"/>
        <v>0</v>
      </c>
      <c r="AF12" s="92"/>
      <c r="AG12" s="92">
        <f t="shared" si="21"/>
        <v>0</v>
      </c>
      <c r="AH12" s="92"/>
      <c r="AI12" s="92">
        <f t="shared" si="22"/>
        <v>0</v>
      </c>
      <c r="AJ12" s="92"/>
      <c r="AK12" s="92">
        <f t="shared" si="23"/>
        <v>0</v>
      </c>
      <c r="AL12" s="92"/>
      <c r="AM12" s="92">
        <f t="shared" si="24"/>
        <v>0</v>
      </c>
      <c r="AN12" s="92"/>
      <c r="AO12" s="92">
        <f t="shared" si="5"/>
        <v>0</v>
      </c>
      <c r="AP12" s="92"/>
      <c r="AQ12" s="92">
        <f t="shared" si="25"/>
        <v>0</v>
      </c>
      <c r="AR12" s="92"/>
      <c r="AS12" s="92">
        <f t="shared" si="26"/>
        <v>0</v>
      </c>
      <c r="AT12" s="92"/>
      <c r="AU12" s="92">
        <f t="shared" si="27"/>
        <v>0</v>
      </c>
      <c r="AV12" s="92"/>
      <c r="AW12" s="92">
        <f t="shared" si="28"/>
        <v>0</v>
      </c>
      <c r="AX12" s="92"/>
      <c r="AY12" s="92">
        <f t="shared" si="29"/>
        <v>0</v>
      </c>
      <c r="AZ12" s="92"/>
      <c r="BA12" s="92">
        <f t="shared" si="6"/>
        <v>0</v>
      </c>
      <c r="BB12" s="92"/>
      <c r="BC12" s="92">
        <f t="shared" si="30"/>
        <v>0</v>
      </c>
      <c r="BD12" s="92"/>
      <c r="BE12" s="92">
        <f t="shared" si="31"/>
        <v>0</v>
      </c>
      <c r="BF12" s="92"/>
      <c r="BG12" s="92">
        <f t="shared" si="32"/>
        <v>0</v>
      </c>
      <c r="BH12" s="92"/>
      <c r="BI12" s="92">
        <f t="shared" si="33"/>
        <v>0</v>
      </c>
      <c r="BJ12" s="92"/>
      <c r="BK12" s="92">
        <f t="shared" si="34"/>
        <v>0</v>
      </c>
      <c r="BL12" s="92"/>
      <c r="BM12" s="92">
        <f t="shared" si="7"/>
        <v>0</v>
      </c>
      <c r="BN12" s="92"/>
      <c r="BO12" s="92">
        <f t="shared" si="35"/>
        <v>0</v>
      </c>
      <c r="BP12" s="92"/>
      <c r="BQ12" s="92">
        <f t="shared" si="36"/>
        <v>0</v>
      </c>
      <c r="BR12" s="92"/>
      <c r="BS12" s="92">
        <f t="shared" si="37"/>
        <v>0</v>
      </c>
      <c r="BT12" s="92"/>
      <c r="BU12" s="92">
        <f t="shared" si="38"/>
        <v>0</v>
      </c>
      <c r="BV12" s="92"/>
      <c r="BW12" s="92">
        <f t="shared" si="39"/>
        <v>0</v>
      </c>
      <c r="BX12" s="92"/>
      <c r="BY12" s="92">
        <f t="shared" si="8"/>
        <v>0</v>
      </c>
      <c r="BZ12" s="92"/>
      <c r="CA12" s="92">
        <f t="shared" si="40"/>
        <v>0</v>
      </c>
      <c r="CB12" s="92"/>
      <c r="CC12" s="92">
        <f t="shared" si="41"/>
        <v>0</v>
      </c>
      <c r="CD12" s="92"/>
      <c r="CE12" s="92">
        <f t="shared" si="42"/>
        <v>0</v>
      </c>
      <c r="CF12" s="92"/>
      <c r="CG12" s="92">
        <f t="shared" si="43"/>
        <v>0</v>
      </c>
      <c r="CH12" s="92"/>
      <c r="CI12" s="92">
        <f t="shared" si="44"/>
        <v>0</v>
      </c>
      <c r="CJ12" s="92"/>
      <c r="CK12" s="92">
        <f t="shared" si="9"/>
        <v>0</v>
      </c>
      <c r="CL12" s="92"/>
      <c r="CM12" s="92">
        <f t="shared" si="45"/>
        <v>0</v>
      </c>
      <c r="CN12" s="92"/>
      <c r="CO12" s="92">
        <f t="shared" si="46"/>
        <v>0</v>
      </c>
      <c r="CP12" s="92"/>
      <c r="CQ12" s="92">
        <f t="shared" si="47"/>
        <v>0</v>
      </c>
      <c r="CR12" s="92"/>
      <c r="CS12" s="92">
        <f t="shared" si="48"/>
        <v>0</v>
      </c>
      <c r="CT12" s="92"/>
      <c r="CU12" s="92">
        <f t="shared" si="49"/>
        <v>0</v>
      </c>
      <c r="CV12" s="92"/>
      <c r="CW12" s="92">
        <f t="shared" si="10"/>
        <v>0</v>
      </c>
      <c r="CX12" s="92"/>
      <c r="CY12" s="92">
        <f t="shared" si="50"/>
        <v>0</v>
      </c>
      <c r="CZ12" s="92"/>
      <c r="DA12" s="92">
        <f t="shared" si="51"/>
        <v>0</v>
      </c>
      <c r="DB12" s="92"/>
      <c r="DC12" s="92">
        <f t="shared" si="52"/>
        <v>0</v>
      </c>
      <c r="DD12" s="92"/>
      <c r="DE12" s="92">
        <f t="shared" si="53"/>
        <v>0</v>
      </c>
      <c r="DF12" s="92"/>
      <c r="DG12" s="92">
        <f t="shared" si="54"/>
        <v>0</v>
      </c>
      <c r="DH12" s="92"/>
      <c r="DI12" s="92">
        <f t="shared" si="79"/>
        <v>0</v>
      </c>
      <c r="DJ12" s="92"/>
      <c r="DK12" s="92">
        <f t="shared" si="55"/>
        <v>0</v>
      </c>
      <c r="DL12" s="92"/>
      <c r="DM12" s="92">
        <f t="shared" si="56"/>
        <v>0</v>
      </c>
      <c r="DN12" s="92"/>
      <c r="DO12" s="92">
        <f t="shared" si="57"/>
        <v>0</v>
      </c>
      <c r="DP12" s="92"/>
      <c r="DQ12" s="92">
        <f t="shared" si="58"/>
        <v>0</v>
      </c>
      <c r="DR12" s="92"/>
      <c r="DS12" s="92">
        <f t="shared" si="59"/>
        <v>0</v>
      </c>
      <c r="DT12" s="92"/>
      <c r="DU12" s="92">
        <f t="shared" si="80"/>
        <v>0</v>
      </c>
      <c r="DV12" s="92"/>
      <c r="DW12" s="92">
        <f t="shared" si="60"/>
        <v>0</v>
      </c>
      <c r="DX12" s="92"/>
      <c r="DY12" s="92">
        <f t="shared" si="61"/>
        <v>0</v>
      </c>
      <c r="DZ12" s="92"/>
      <c r="EA12" s="92">
        <f t="shared" si="62"/>
        <v>0</v>
      </c>
      <c r="EB12" s="92"/>
      <c r="EC12" s="92">
        <f t="shared" si="63"/>
        <v>0</v>
      </c>
      <c r="ED12" s="92"/>
      <c r="EE12" s="92">
        <f t="shared" si="64"/>
        <v>0</v>
      </c>
      <c r="EF12" s="92"/>
      <c r="EG12" s="92">
        <f t="shared" si="81"/>
        <v>0</v>
      </c>
      <c r="EH12" s="92"/>
      <c r="EI12" s="92">
        <f t="shared" si="65"/>
        <v>0</v>
      </c>
      <c r="EJ12" s="92"/>
      <c r="EK12" s="92">
        <f t="shared" si="66"/>
        <v>0</v>
      </c>
      <c r="EL12" s="92"/>
      <c r="EM12" s="92">
        <f t="shared" si="67"/>
        <v>0</v>
      </c>
      <c r="EN12" s="92"/>
      <c r="EO12" s="92">
        <f t="shared" si="68"/>
        <v>0</v>
      </c>
      <c r="EP12" s="92"/>
      <c r="EQ12" s="92">
        <f t="shared" si="69"/>
        <v>0</v>
      </c>
      <c r="ER12" s="92"/>
      <c r="ES12" s="92">
        <f t="shared" si="82"/>
        <v>0</v>
      </c>
      <c r="ET12" s="92"/>
      <c r="EU12" s="92">
        <f t="shared" si="70"/>
        <v>0</v>
      </c>
      <c r="EV12" s="92"/>
      <c r="EW12" s="92">
        <f t="shared" si="71"/>
        <v>0</v>
      </c>
      <c r="EX12" s="92"/>
      <c r="EY12" s="92">
        <f t="shared" si="72"/>
        <v>0</v>
      </c>
      <c r="EZ12" s="92"/>
      <c r="FA12" s="92">
        <f t="shared" si="73"/>
        <v>0</v>
      </c>
      <c r="FB12" s="92"/>
      <c r="FC12" s="92">
        <f t="shared" si="74"/>
        <v>0</v>
      </c>
      <c r="FD12" s="92"/>
      <c r="FE12" s="92">
        <f t="shared" si="83"/>
        <v>0</v>
      </c>
      <c r="FF12" s="92"/>
      <c r="FG12" s="92">
        <f t="shared" si="75"/>
        <v>0</v>
      </c>
      <c r="FH12" s="92"/>
      <c r="FI12" s="92">
        <f t="shared" si="76"/>
        <v>0</v>
      </c>
      <c r="FJ12" s="92"/>
      <c r="FK12" s="92">
        <f t="shared" si="77"/>
        <v>0</v>
      </c>
      <c r="FL12" s="92"/>
      <c r="FM12" s="92">
        <f t="shared" si="78"/>
        <v>0</v>
      </c>
      <c r="FN12" s="92"/>
      <c r="FO12" s="92">
        <f t="shared" si="88"/>
        <v>0</v>
      </c>
      <c r="FP12" s="92"/>
      <c r="FQ12" s="92">
        <f t="shared" si="89"/>
        <v>0</v>
      </c>
      <c r="FR12" s="92"/>
      <c r="FS12" s="56">
        <f t="shared" si="84"/>
        <v>0</v>
      </c>
      <c r="FT12" s="64">
        <f t="shared" ref="FT12" si="94">F12+H12+J12+L12+N12+P12+R12+T12+V12+X12+Z12+AB12+AD12+AF12+AH12+AJ12+AL12+AN12+AP12+AR12+AT12+AV12+AX12+AZ12+BB12+BD12+BF12+BH12+BJ12+BL12+BN12+BP12+BR12+BT12+BV12+BX12+BZ12+CB12+CD12+CF12+CH12+CJ12+CL12+CN12+CP12+CR12+CT12+CV12+CX12+CZ12+DB12+DD12+DF12+DH12+DJ12+DL12+DN12+DP12+DR12+DT12+DV12+DX12+DZ12+EB12+ED12+EF12+EH12+EJ12+EL12+EN12+EP12+ER12+ET12+EV12+EX12+EZ12+FB12+FD12+FF12+FH12+FJ12+FL12+FN12+FP12+FR12</f>
        <v>0</v>
      </c>
      <c r="FU12" s="50"/>
      <c r="FV12" s="50"/>
      <c r="FW12" s="51"/>
      <c r="FX12" s="52"/>
      <c r="FY12" s="53"/>
      <c r="MO12" s="50"/>
      <c r="MP12" s="50"/>
      <c r="MQ12" s="51"/>
      <c r="MR12" s="52"/>
      <c r="MS12" s="53"/>
      <c r="TI12" s="50"/>
      <c r="TJ12" s="50"/>
      <c r="TK12" s="51"/>
      <c r="TL12" s="52"/>
      <c r="TM12" s="53"/>
      <c r="AAC12" s="50"/>
      <c r="AAD12" s="50"/>
      <c r="AAE12" s="51"/>
      <c r="AAF12" s="52"/>
      <c r="AAG12" s="53"/>
      <c r="AGW12" s="50"/>
      <c r="AGX12" s="50"/>
      <c r="AGY12" s="51"/>
      <c r="AGZ12" s="52"/>
      <c r="AHA12" s="53"/>
      <c r="ANQ12" s="50"/>
      <c r="ANR12" s="50"/>
      <c r="ANS12" s="51"/>
      <c r="ANT12" s="52"/>
      <c r="ANU12" s="53"/>
      <c r="AUK12" s="50"/>
      <c r="AUL12" s="50"/>
      <c r="AUM12" s="51"/>
      <c r="AUN12" s="52"/>
      <c r="AUO12" s="53"/>
      <c r="BBE12" s="50"/>
      <c r="BBF12" s="50"/>
      <c r="BBG12" s="51"/>
      <c r="BBH12" s="52"/>
      <c r="BBI12" s="53"/>
      <c r="BHY12" s="50"/>
      <c r="BHZ12" s="50"/>
      <c r="BIA12" s="51"/>
      <c r="BIB12" s="52"/>
      <c r="BIC12" s="53"/>
      <c r="BOS12" s="50"/>
      <c r="BOT12" s="50"/>
      <c r="BOU12" s="51"/>
      <c r="BOV12" s="52"/>
      <c r="BOW12" s="53"/>
      <c r="BVM12" s="50"/>
      <c r="BVN12" s="50"/>
      <c r="BVO12" s="51"/>
      <c r="BVP12" s="52"/>
      <c r="BVQ12" s="53"/>
      <c r="CCG12" s="50"/>
      <c r="CCH12" s="50"/>
      <c r="CCI12" s="51"/>
      <c r="CCJ12" s="52"/>
      <c r="CCK12" s="53"/>
      <c r="CJA12" s="50"/>
      <c r="CJB12" s="50"/>
      <c r="CJC12" s="51"/>
      <c r="CJD12" s="52"/>
      <c r="CJE12" s="53"/>
      <c r="CPU12" s="50"/>
      <c r="CPV12" s="50"/>
      <c r="CPW12" s="51"/>
      <c r="CPX12" s="52"/>
      <c r="CPY12" s="53"/>
      <c r="CWO12" s="50"/>
      <c r="CWP12" s="50"/>
      <c r="CWQ12" s="51"/>
      <c r="CWR12" s="52"/>
      <c r="CWS12" s="53"/>
      <c r="DDI12" s="50"/>
      <c r="DDJ12" s="50"/>
      <c r="DDK12" s="51"/>
      <c r="DDL12" s="52"/>
      <c r="DDM12" s="53"/>
      <c r="DKC12" s="50"/>
      <c r="DKD12" s="50"/>
      <c r="DKE12" s="51"/>
      <c r="DKF12" s="52"/>
      <c r="DKG12" s="53"/>
      <c r="DQW12" s="50"/>
      <c r="DQX12" s="50"/>
      <c r="DQY12" s="51"/>
      <c r="DQZ12" s="52"/>
      <c r="DRA12" s="53"/>
      <c r="DXQ12" s="50"/>
      <c r="DXR12" s="50"/>
      <c r="DXS12" s="51"/>
      <c r="DXT12" s="52"/>
      <c r="DXU12" s="53"/>
      <c r="EEK12" s="50"/>
      <c r="EEL12" s="50"/>
      <c r="EEM12" s="51"/>
      <c r="EEN12" s="52"/>
      <c r="EEO12" s="53"/>
      <c r="ELE12" s="50"/>
      <c r="ELF12" s="50"/>
      <c r="ELG12" s="51"/>
      <c r="ELH12" s="52"/>
      <c r="ELI12" s="53"/>
      <c r="ERY12" s="50"/>
      <c r="ERZ12" s="50"/>
      <c r="ESA12" s="51"/>
      <c r="ESB12" s="52"/>
      <c r="ESC12" s="53"/>
      <c r="EYS12" s="50"/>
      <c r="EYT12" s="50"/>
      <c r="EYU12" s="51"/>
      <c r="EYV12" s="52"/>
      <c r="EYW12" s="53"/>
      <c r="FFM12" s="50"/>
      <c r="FFN12" s="50"/>
      <c r="FFO12" s="51"/>
      <c r="FFP12" s="52"/>
      <c r="FFQ12" s="53"/>
      <c r="FMG12" s="50"/>
      <c r="FMH12" s="50"/>
      <c r="FMI12" s="51"/>
      <c r="FMJ12" s="52"/>
      <c r="FMK12" s="53"/>
      <c r="FTA12" s="50"/>
      <c r="FTB12" s="50"/>
      <c r="FTC12" s="51"/>
      <c r="FTD12" s="52"/>
      <c r="FTE12" s="53"/>
      <c r="FZU12" s="50"/>
      <c r="FZV12" s="50"/>
      <c r="FZW12" s="51"/>
      <c r="FZX12" s="52"/>
      <c r="FZY12" s="53"/>
      <c r="GGO12" s="50"/>
      <c r="GGP12" s="50"/>
      <c r="GGQ12" s="51"/>
      <c r="GGR12" s="52"/>
      <c r="GGS12" s="53"/>
      <c r="GNI12" s="50"/>
      <c r="GNJ12" s="50"/>
      <c r="GNK12" s="51"/>
      <c r="GNL12" s="52"/>
      <c r="GNM12" s="53"/>
      <c r="GUC12" s="50"/>
      <c r="GUD12" s="50"/>
      <c r="GUE12" s="51"/>
      <c r="GUF12" s="52"/>
      <c r="GUG12" s="53"/>
      <c r="HAW12" s="50"/>
      <c r="HAX12" s="50"/>
      <c r="HAY12" s="51"/>
      <c r="HAZ12" s="52"/>
      <c r="HBA12" s="53"/>
      <c r="HHQ12" s="50"/>
      <c r="HHR12" s="50"/>
      <c r="HHS12" s="51"/>
      <c r="HHT12" s="52"/>
      <c r="HHU12" s="53"/>
      <c r="HOK12" s="50"/>
      <c r="HOL12" s="50"/>
      <c r="HOM12" s="51"/>
      <c r="HON12" s="52"/>
      <c r="HOO12" s="53"/>
      <c r="HVE12" s="50"/>
      <c r="HVF12" s="50"/>
      <c r="HVG12" s="51"/>
      <c r="HVH12" s="52"/>
      <c r="HVI12" s="53"/>
      <c r="IBY12" s="50"/>
      <c r="IBZ12" s="50"/>
      <c r="ICA12" s="51"/>
      <c r="ICB12" s="52"/>
      <c r="ICC12" s="53"/>
      <c r="IIS12" s="50"/>
      <c r="IIT12" s="50"/>
      <c r="IIU12" s="51"/>
      <c r="IIV12" s="52"/>
      <c r="IIW12" s="53"/>
      <c r="IPM12" s="50"/>
      <c r="IPN12" s="50"/>
      <c r="IPO12" s="51"/>
      <c r="IPP12" s="52"/>
      <c r="IPQ12" s="53"/>
      <c r="IWG12" s="50"/>
      <c r="IWH12" s="50"/>
      <c r="IWI12" s="51"/>
      <c r="IWJ12" s="52"/>
      <c r="IWK12" s="53"/>
      <c r="JDA12" s="50"/>
      <c r="JDB12" s="50"/>
      <c r="JDC12" s="51"/>
      <c r="JDD12" s="52"/>
      <c r="JDE12" s="53"/>
      <c r="JJU12" s="50"/>
      <c r="JJV12" s="50"/>
      <c r="JJW12" s="51"/>
      <c r="JJX12" s="52"/>
      <c r="JJY12" s="53"/>
      <c r="JQO12" s="50"/>
      <c r="JQP12" s="50"/>
      <c r="JQQ12" s="51"/>
      <c r="JQR12" s="52"/>
      <c r="JQS12" s="53"/>
      <c r="JXI12" s="50"/>
      <c r="JXJ12" s="50"/>
      <c r="JXK12" s="51"/>
      <c r="JXL12" s="52"/>
      <c r="JXM12" s="53"/>
      <c r="KEC12" s="50"/>
      <c r="KED12" s="50"/>
      <c r="KEE12" s="51"/>
      <c r="KEF12" s="52"/>
      <c r="KEG12" s="53"/>
      <c r="KKW12" s="50"/>
      <c r="KKX12" s="50"/>
      <c r="KKY12" s="51"/>
      <c r="KKZ12" s="52"/>
      <c r="KLA12" s="53"/>
      <c r="KRQ12" s="50"/>
      <c r="KRR12" s="50"/>
      <c r="KRS12" s="51"/>
      <c r="KRT12" s="52"/>
      <c r="KRU12" s="53"/>
      <c r="KYK12" s="50"/>
      <c r="KYL12" s="50"/>
      <c r="KYM12" s="51"/>
      <c r="KYN12" s="52"/>
      <c r="KYO12" s="53"/>
      <c r="LFE12" s="50"/>
      <c r="LFF12" s="50"/>
      <c r="LFG12" s="51"/>
      <c r="LFH12" s="52"/>
      <c r="LFI12" s="53"/>
      <c r="LLY12" s="50"/>
      <c r="LLZ12" s="50"/>
      <c r="LMA12" s="51"/>
      <c r="LMB12" s="52"/>
      <c r="LMC12" s="53"/>
      <c r="LSS12" s="50"/>
      <c r="LST12" s="50"/>
      <c r="LSU12" s="51"/>
      <c r="LSV12" s="52"/>
      <c r="LSW12" s="53"/>
      <c r="LZM12" s="50"/>
      <c r="LZN12" s="50"/>
      <c r="LZO12" s="51"/>
      <c r="LZP12" s="52"/>
      <c r="LZQ12" s="53"/>
      <c r="MGG12" s="50"/>
      <c r="MGH12" s="50"/>
      <c r="MGI12" s="51"/>
      <c r="MGJ12" s="52"/>
      <c r="MGK12" s="53"/>
      <c r="MNA12" s="50"/>
      <c r="MNB12" s="50"/>
      <c r="MNC12" s="51"/>
      <c r="MND12" s="52"/>
      <c r="MNE12" s="53"/>
      <c r="MTU12" s="50"/>
      <c r="MTV12" s="50"/>
      <c r="MTW12" s="51"/>
      <c r="MTX12" s="52"/>
      <c r="MTY12" s="53"/>
      <c r="NAO12" s="50"/>
      <c r="NAP12" s="50"/>
      <c r="NAQ12" s="51"/>
      <c r="NAR12" s="52"/>
      <c r="NAS12" s="53"/>
      <c r="NHI12" s="50"/>
      <c r="NHJ12" s="50"/>
      <c r="NHK12" s="51"/>
      <c r="NHL12" s="52"/>
      <c r="NHM12" s="53"/>
      <c r="NOC12" s="50"/>
      <c r="NOD12" s="50"/>
      <c r="NOE12" s="51"/>
      <c r="NOF12" s="52"/>
      <c r="NOG12" s="53"/>
      <c r="NUW12" s="50"/>
      <c r="NUX12" s="50"/>
      <c r="NUY12" s="51"/>
      <c r="NUZ12" s="52"/>
      <c r="NVA12" s="53"/>
      <c r="OBQ12" s="50"/>
      <c r="OBR12" s="50"/>
      <c r="OBS12" s="51"/>
      <c r="OBT12" s="52"/>
      <c r="OBU12" s="53"/>
      <c r="OIK12" s="50"/>
      <c r="OIL12" s="50"/>
      <c r="OIM12" s="51"/>
      <c r="OIN12" s="52"/>
      <c r="OIO12" s="53"/>
      <c r="OPE12" s="50"/>
      <c r="OPF12" s="50"/>
      <c r="OPG12" s="51"/>
      <c r="OPH12" s="52"/>
      <c r="OPI12" s="53"/>
      <c r="OVY12" s="50"/>
      <c r="OVZ12" s="50"/>
      <c r="OWA12" s="51"/>
      <c r="OWB12" s="52"/>
      <c r="OWC12" s="53"/>
      <c r="PCS12" s="50"/>
      <c r="PCT12" s="50"/>
      <c r="PCU12" s="51"/>
      <c r="PCV12" s="52"/>
      <c r="PCW12" s="53"/>
      <c r="PJM12" s="50"/>
      <c r="PJN12" s="50"/>
      <c r="PJO12" s="51"/>
      <c r="PJP12" s="52"/>
      <c r="PJQ12" s="53"/>
      <c r="PQG12" s="50"/>
      <c r="PQH12" s="50"/>
      <c r="PQI12" s="51"/>
      <c r="PQJ12" s="52"/>
      <c r="PQK12" s="53"/>
      <c r="PXA12" s="50"/>
      <c r="PXB12" s="50"/>
      <c r="PXC12" s="51"/>
      <c r="PXD12" s="52"/>
      <c r="PXE12" s="53"/>
      <c r="QDU12" s="50"/>
      <c r="QDV12" s="50"/>
      <c r="QDW12" s="51"/>
      <c r="QDX12" s="52"/>
      <c r="QDY12" s="53"/>
      <c r="QKO12" s="50"/>
      <c r="QKP12" s="50"/>
      <c r="QKQ12" s="51"/>
      <c r="QKR12" s="52"/>
      <c r="QKS12" s="53"/>
      <c r="QRI12" s="50"/>
      <c r="QRJ12" s="50"/>
      <c r="QRK12" s="51"/>
      <c r="QRL12" s="52"/>
      <c r="QRM12" s="53"/>
      <c r="QYC12" s="50"/>
      <c r="QYD12" s="50"/>
      <c r="QYE12" s="51"/>
      <c r="QYF12" s="52"/>
      <c r="QYG12" s="53"/>
      <c r="REW12" s="50"/>
      <c r="REX12" s="50"/>
      <c r="REY12" s="51"/>
      <c r="REZ12" s="52"/>
      <c r="RFA12" s="53"/>
      <c r="RLQ12" s="50"/>
      <c r="RLR12" s="50"/>
      <c r="RLS12" s="51"/>
      <c r="RLT12" s="52"/>
      <c r="RLU12" s="53"/>
      <c r="RSK12" s="50"/>
      <c r="RSL12" s="50"/>
      <c r="RSM12" s="51"/>
      <c r="RSN12" s="52"/>
      <c r="RSO12" s="53"/>
      <c r="RZE12" s="50"/>
      <c r="RZF12" s="50"/>
      <c r="RZG12" s="51"/>
      <c r="RZH12" s="52"/>
      <c r="RZI12" s="53"/>
      <c r="SFY12" s="50"/>
      <c r="SFZ12" s="50"/>
      <c r="SGA12" s="51"/>
      <c r="SGB12" s="52"/>
      <c r="SGC12" s="53"/>
      <c r="SMS12" s="50"/>
      <c r="SMT12" s="50"/>
      <c r="SMU12" s="51"/>
      <c r="SMV12" s="52"/>
      <c r="SMW12" s="53"/>
      <c r="STM12" s="50"/>
      <c r="STN12" s="50"/>
      <c r="STO12" s="51"/>
      <c r="STP12" s="52"/>
      <c r="STQ12" s="53"/>
      <c r="TAG12" s="50"/>
      <c r="TAH12" s="50"/>
      <c r="TAI12" s="51"/>
      <c r="TAJ12" s="52"/>
      <c r="TAK12" s="53"/>
      <c r="THA12" s="50"/>
      <c r="THB12" s="50"/>
      <c r="THC12" s="51"/>
      <c r="THD12" s="52"/>
      <c r="THE12" s="53"/>
      <c r="TNU12" s="50"/>
      <c r="TNV12" s="50"/>
      <c r="TNW12" s="51"/>
      <c r="TNX12" s="52"/>
      <c r="TNY12" s="53"/>
      <c r="TUO12" s="50"/>
      <c r="TUP12" s="50"/>
      <c r="TUQ12" s="51"/>
      <c r="TUR12" s="52"/>
      <c r="TUS12" s="53"/>
      <c r="UBI12" s="50"/>
      <c r="UBJ12" s="50"/>
      <c r="UBK12" s="51"/>
      <c r="UBL12" s="52"/>
      <c r="UBM12" s="53"/>
      <c r="UIC12" s="50"/>
      <c r="UID12" s="50"/>
      <c r="UIE12" s="51"/>
      <c r="UIF12" s="52"/>
      <c r="UIG12" s="53"/>
      <c r="UOW12" s="50"/>
      <c r="UOX12" s="50"/>
      <c r="UOY12" s="51"/>
      <c r="UOZ12" s="52"/>
      <c r="UPA12" s="53"/>
      <c r="UVQ12" s="50"/>
      <c r="UVR12" s="50"/>
      <c r="UVS12" s="51"/>
      <c r="UVT12" s="52"/>
      <c r="UVU12" s="53"/>
      <c r="VCK12" s="50"/>
      <c r="VCL12" s="50"/>
      <c r="VCM12" s="51"/>
      <c r="VCN12" s="52"/>
      <c r="VCO12" s="53"/>
      <c r="VJE12" s="50"/>
      <c r="VJF12" s="50"/>
      <c r="VJG12" s="51"/>
      <c r="VJH12" s="52"/>
      <c r="VJI12" s="53"/>
      <c r="VPY12" s="50"/>
      <c r="VPZ12" s="50"/>
      <c r="VQA12" s="51"/>
      <c r="VQB12" s="52"/>
      <c r="VQC12" s="53"/>
      <c r="VWS12" s="50"/>
      <c r="VWT12" s="50"/>
      <c r="VWU12" s="51"/>
      <c r="VWV12" s="52"/>
      <c r="VWW12" s="53"/>
      <c r="WDM12" s="50"/>
      <c r="WDN12" s="50"/>
      <c r="WDO12" s="51"/>
      <c r="WDP12" s="52"/>
      <c r="WDQ12" s="53"/>
      <c r="WKG12" s="50"/>
      <c r="WKH12" s="50"/>
      <c r="WKI12" s="51"/>
      <c r="WKJ12" s="52"/>
      <c r="WKK12" s="53"/>
      <c r="WRA12" s="50"/>
      <c r="WRB12" s="50"/>
      <c r="WRC12" s="51"/>
      <c r="WRD12" s="52"/>
      <c r="WRE12" s="53"/>
      <c r="WXU12" s="50"/>
      <c r="WXV12" s="50"/>
      <c r="WXW12" s="51"/>
      <c r="WXX12" s="52"/>
      <c r="WXY12" s="53"/>
      <c r="XEO12" s="50"/>
      <c r="XEP12" s="50"/>
      <c r="XEQ12" s="51"/>
      <c r="XER12" s="52"/>
      <c r="XES12" s="53"/>
    </row>
    <row r="13" spans="1:885 1057:1941 2113:2997 3169:4053 4225:5109 5281:5989 6161:7045 7217:8101 8273:9157 9329:10213 10385:11093 11265:12149 12321:13205 13377:14261 14433:15317 15489:16373" s="54" customFormat="1" ht="18" x14ac:dyDescent="0.3">
      <c r="A13" s="68">
        <v>11</v>
      </c>
      <c r="B13" s="69">
        <v>7896</v>
      </c>
      <c r="C13" s="70" t="s">
        <v>100</v>
      </c>
      <c r="D13" s="71" t="s">
        <v>126</v>
      </c>
      <c r="E13" s="72">
        <v>10.4</v>
      </c>
      <c r="F13" s="91"/>
      <c r="G13" s="91">
        <f t="shared" si="0"/>
        <v>0</v>
      </c>
      <c r="H13" s="91"/>
      <c r="I13" s="91">
        <f t="shared" si="1"/>
        <v>0</v>
      </c>
      <c r="J13" s="91"/>
      <c r="K13" s="91">
        <f t="shared" si="2"/>
        <v>0</v>
      </c>
      <c r="L13" s="91"/>
      <c r="M13" s="91">
        <f t="shared" si="13"/>
        <v>0</v>
      </c>
      <c r="N13" s="91"/>
      <c r="O13" s="91">
        <f t="shared" si="14"/>
        <v>0</v>
      </c>
      <c r="P13" s="91"/>
      <c r="Q13" s="91">
        <f t="shared" si="3"/>
        <v>0</v>
      </c>
      <c r="R13" s="91"/>
      <c r="S13" s="91">
        <f t="shared" si="15"/>
        <v>0</v>
      </c>
      <c r="T13" s="91"/>
      <c r="U13" s="91">
        <f t="shared" si="16"/>
        <v>0</v>
      </c>
      <c r="V13" s="91"/>
      <c r="W13" s="91">
        <f t="shared" si="17"/>
        <v>0</v>
      </c>
      <c r="X13" s="91"/>
      <c r="Y13" s="91">
        <f t="shared" si="18"/>
        <v>0</v>
      </c>
      <c r="Z13" s="91"/>
      <c r="AA13" s="91">
        <f t="shared" si="19"/>
        <v>0</v>
      </c>
      <c r="AB13" s="91"/>
      <c r="AC13" s="91">
        <f t="shared" si="4"/>
        <v>0</v>
      </c>
      <c r="AD13" s="91"/>
      <c r="AE13" s="91">
        <f t="shared" si="20"/>
        <v>0</v>
      </c>
      <c r="AF13" s="91"/>
      <c r="AG13" s="91">
        <f t="shared" si="21"/>
        <v>0</v>
      </c>
      <c r="AH13" s="91"/>
      <c r="AI13" s="91">
        <f t="shared" si="22"/>
        <v>0</v>
      </c>
      <c r="AJ13" s="91"/>
      <c r="AK13" s="91">
        <f t="shared" si="23"/>
        <v>0</v>
      </c>
      <c r="AL13" s="91"/>
      <c r="AM13" s="91">
        <f t="shared" si="24"/>
        <v>0</v>
      </c>
      <c r="AN13" s="91"/>
      <c r="AO13" s="91">
        <f t="shared" si="5"/>
        <v>0</v>
      </c>
      <c r="AP13" s="91"/>
      <c r="AQ13" s="91">
        <f t="shared" si="25"/>
        <v>0</v>
      </c>
      <c r="AR13" s="91"/>
      <c r="AS13" s="91">
        <f t="shared" si="26"/>
        <v>0</v>
      </c>
      <c r="AT13" s="91"/>
      <c r="AU13" s="91">
        <f t="shared" si="27"/>
        <v>0</v>
      </c>
      <c r="AV13" s="91"/>
      <c r="AW13" s="91">
        <f t="shared" si="28"/>
        <v>0</v>
      </c>
      <c r="AX13" s="91"/>
      <c r="AY13" s="91">
        <f t="shared" si="29"/>
        <v>0</v>
      </c>
      <c r="AZ13" s="91"/>
      <c r="BA13" s="91">
        <f t="shared" si="6"/>
        <v>0</v>
      </c>
      <c r="BB13" s="91"/>
      <c r="BC13" s="91">
        <f t="shared" si="30"/>
        <v>0</v>
      </c>
      <c r="BD13" s="91"/>
      <c r="BE13" s="91">
        <f t="shared" si="31"/>
        <v>0</v>
      </c>
      <c r="BF13" s="91"/>
      <c r="BG13" s="91">
        <f t="shared" si="32"/>
        <v>0</v>
      </c>
      <c r="BH13" s="91"/>
      <c r="BI13" s="91">
        <f t="shared" si="33"/>
        <v>0</v>
      </c>
      <c r="BJ13" s="91"/>
      <c r="BK13" s="91">
        <f t="shared" si="34"/>
        <v>0</v>
      </c>
      <c r="BL13" s="91"/>
      <c r="BM13" s="91">
        <f t="shared" si="7"/>
        <v>0</v>
      </c>
      <c r="BN13" s="91"/>
      <c r="BO13" s="91">
        <f t="shared" si="35"/>
        <v>0</v>
      </c>
      <c r="BP13" s="91"/>
      <c r="BQ13" s="91">
        <f t="shared" si="36"/>
        <v>0</v>
      </c>
      <c r="BR13" s="91"/>
      <c r="BS13" s="91">
        <f t="shared" si="37"/>
        <v>0</v>
      </c>
      <c r="BT13" s="91"/>
      <c r="BU13" s="91">
        <f t="shared" si="38"/>
        <v>0</v>
      </c>
      <c r="BV13" s="91"/>
      <c r="BW13" s="91">
        <f t="shared" si="39"/>
        <v>0</v>
      </c>
      <c r="BX13" s="91"/>
      <c r="BY13" s="91">
        <f t="shared" si="8"/>
        <v>0</v>
      </c>
      <c r="BZ13" s="91"/>
      <c r="CA13" s="91">
        <f t="shared" si="40"/>
        <v>0</v>
      </c>
      <c r="CB13" s="91"/>
      <c r="CC13" s="91">
        <f t="shared" si="41"/>
        <v>0</v>
      </c>
      <c r="CD13" s="91"/>
      <c r="CE13" s="91">
        <f t="shared" si="42"/>
        <v>0</v>
      </c>
      <c r="CF13" s="91"/>
      <c r="CG13" s="91">
        <f t="shared" si="43"/>
        <v>0</v>
      </c>
      <c r="CH13" s="91"/>
      <c r="CI13" s="91">
        <f t="shared" si="44"/>
        <v>0</v>
      </c>
      <c r="CJ13" s="91"/>
      <c r="CK13" s="91">
        <f t="shared" si="9"/>
        <v>0</v>
      </c>
      <c r="CL13" s="91"/>
      <c r="CM13" s="91">
        <f t="shared" si="45"/>
        <v>0</v>
      </c>
      <c r="CN13" s="91"/>
      <c r="CO13" s="91">
        <f t="shared" si="46"/>
        <v>0</v>
      </c>
      <c r="CP13" s="91"/>
      <c r="CQ13" s="91">
        <f t="shared" si="47"/>
        <v>0</v>
      </c>
      <c r="CR13" s="91"/>
      <c r="CS13" s="91">
        <f t="shared" si="48"/>
        <v>0</v>
      </c>
      <c r="CT13" s="91"/>
      <c r="CU13" s="91">
        <f t="shared" si="49"/>
        <v>0</v>
      </c>
      <c r="CV13" s="91"/>
      <c r="CW13" s="91">
        <f t="shared" si="10"/>
        <v>0</v>
      </c>
      <c r="CX13" s="91"/>
      <c r="CY13" s="91">
        <f t="shared" si="50"/>
        <v>0</v>
      </c>
      <c r="CZ13" s="91"/>
      <c r="DA13" s="91">
        <f t="shared" si="51"/>
        <v>0</v>
      </c>
      <c r="DB13" s="91"/>
      <c r="DC13" s="91">
        <f t="shared" si="52"/>
        <v>0</v>
      </c>
      <c r="DD13" s="91"/>
      <c r="DE13" s="91">
        <f t="shared" si="53"/>
        <v>0</v>
      </c>
      <c r="DF13" s="91"/>
      <c r="DG13" s="91">
        <f t="shared" si="54"/>
        <v>0</v>
      </c>
      <c r="DH13" s="91"/>
      <c r="DI13" s="91">
        <f t="shared" si="79"/>
        <v>0</v>
      </c>
      <c r="DJ13" s="91"/>
      <c r="DK13" s="91">
        <f t="shared" si="55"/>
        <v>0</v>
      </c>
      <c r="DL13" s="91"/>
      <c r="DM13" s="91">
        <f t="shared" si="56"/>
        <v>0</v>
      </c>
      <c r="DN13" s="91"/>
      <c r="DO13" s="91">
        <f t="shared" si="57"/>
        <v>0</v>
      </c>
      <c r="DP13" s="91"/>
      <c r="DQ13" s="91">
        <f t="shared" si="58"/>
        <v>0</v>
      </c>
      <c r="DR13" s="91"/>
      <c r="DS13" s="91">
        <f t="shared" si="59"/>
        <v>0</v>
      </c>
      <c r="DT13" s="91"/>
      <c r="DU13" s="91">
        <f t="shared" si="80"/>
        <v>0</v>
      </c>
      <c r="DV13" s="91"/>
      <c r="DW13" s="91">
        <f t="shared" si="60"/>
        <v>0</v>
      </c>
      <c r="DX13" s="91"/>
      <c r="DY13" s="91">
        <f t="shared" si="61"/>
        <v>0</v>
      </c>
      <c r="DZ13" s="91"/>
      <c r="EA13" s="91">
        <f t="shared" si="62"/>
        <v>0</v>
      </c>
      <c r="EB13" s="91"/>
      <c r="EC13" s="91">
        <f t="shared" si="63"/>
        <v>0</v>
      </c>
      <c r="ED13" s="91"/>
      <c r="EE13" s="91">
        <f t="shared" si="64"/>
        <v>0</v>
      </c>
      <c r="EF13" s="91"/>
      <c r="EG13" s="91">
        <f t="shared" si="81"/>
        <v>0</v>
      </c>
      <c r="EH13" s="91"/>
      <c r="EI13" s="91">
        <f t="shared" si="65"/>
        <v>0</v>
      </c>
      <c r="EJ13" s="91"/>
      <c r="EK13" s="91">
        <f t="shared" si="66"/>
        <v>0</v>
      </c>
      <c r="EL13" s="91"/>
      <c r="EM13" s="91">
        <f t="shared" si="67"/>
        <v>0</v>
      </c>
      <c r="EN13" s="91"/>
      <c r="EO13" s="91">
        <f t="shared" si="68"/>
        <v>0</v>
      </c>
      <c r="EP13" s="91"/>
      <c r="EQ13" s="91">
        <f t="shared" si="69"/>
        <v>0</v>
      </c>
      <c r="ER13" s="91"/>
      <c r="ES13" s="91">
        <f t="shared" si="82"/>
        <v>0</v>
      </c>
      <c r="ET13" s="91"/>
      <c r="EU13" s="91">
        <f t="shared" si="70"/>
        <v>0</v>
      </c>
      <c r="EV13" s="91"/>
      <c r="EW13" s="91">
        <f t="shared" si="71"/>
        <v>0</v>
      </c>
      <c r="EX13" s="91"/>
      <c r="EY13" s="91">
        <f t="shared" si="72"/>
        <v>0</v>
      </c>
      <c r="EZ13" s="91"/>
      <c r="FA13" s="91">
        <f t="shared" si="73"/>
        <v>0</v>
      </c>
      <c r="FB13" s="91"/>
      <c r="FC13" s="91">
        <f t="shared" si="74"/>
        <v>0</v>
      </c>
      <c r="FD13" s="91"/>
      <c r="FE13" s="91">
        <f t="shared" si="83"/>
        <v>0</v>
      </c>
      <c r="FF13" s="91"/>
      <c r="FG13" s="91">
        <f t="shared" si="75"/>
        <v>0</v>
      </c>
      <c r="FH13" s="91"/>
      <c r="FI13" s="91">
        <f t="shared" si="76"/>
        <v>0</v>
      </c>
      <c r="FJ13" s="91"/>
      <c r="FK13" s="91">
        <f t="shared" si="77"/>
        <v>0</v>
      </c>
      <c r="FL13" s="91"/>
      <c r="FM13" s="91">
        <f t="shared" si="78"/>
        <v>0</v>
      </c>
      <c r="FN13" s="91"/>
      <c r="FO13" s="91">
        <f t="shared" si="88"/>
        <v>0</v>
      </c>
      <c r="FP13" s="91"/>
      <c r="FQ13" s="91">
        <f t="shared" si="89"/>
        <v>0</v>
      </c>
      <c r="FR13" s="91"/>
      <c r="FS13" s="55">
        <f t="shared" si="84"/>
        <v>0</v>
      </c>
      <c r="FT13" s="63">
        <f t="shared" ref="FT13" si="95">F13+H13+J13+L13+N13+P13+R13+T13+V13+X13+Z13++AB13+AD13+AF13+AH13+AJ13+AL13+AN13+AP13+AR13+AT13+AV13+AX13+AZ13+BB13+BD13+BF13+BH13+BJ13+BL13+BN13+BP13+BR13+BT13+BV13+BX13+BZ13+CB13+CD13+CF13+CH13+CJ13+CL13+CN13+CP13+CR13+CT13+CV13+CX13+CZ13+DB13+DD13+DF13+DH13+DJ13+DL13+DN13+DP13+DR13+DT13+DV13+DX13+DZ13+EB13+ED13+EF13+EJ13+EH13+EL13+EN13+EP13+ER13+ET13+EV13+EX13+EZ13+FB13+FD13+FF13+FH13+FJ13+FL13+FN13+FP13+FR13</f>
        <v>0</v>
      </c>
      <c r="FU13" s="50"/>
      <c r="FV13" s="50"/>
      <c r="FW13" s="51"/>
      <c r="FX13" s="52"/>
      <c r="FY13" s="53"/>
      <c r="MO13" s="50"/>
      <c r="MP13" s="50"/>
      <c r="MQ13" s="51"/>
      <c r="MR13" s="52"/>
      <c r="MS13" s="53"/>
      <c r="TI13" s="50"/>
      <c r="TJ13" s="50"/>
      <c r="TK13" s="51"/>
      <c r="TL13" s="52"/>
      <c r="TM13" s="53"/>
      <c r="AAC13" s="50"/>
      <c r="AAD13" s="50"/>
      <c r="AAE13" s="51"/>
      <c r="AAF13" s="52"/>
      <c r="AAG13" s="53"/>
      <c r="AGW13" s="50"/>
      <c r="AGX13" s="50"/>
      <c r="AGY13" s="51"/>
      <c r="AGZ13" s="52"/>
      <c r="AHA13" s="53"/>
      <c r="ANQ13" s="50"/>
      <c r="ANR13" s="50"/>
      <c r="ANS13" s="51"/>
      <c r="ANT13" s="52"/>
      <c r="ANU13" s="53"/>
      <c r="AUK13" s="50"/>
      <c r="AUL13" s="50"/>
      <c r="AUM13" s="51"/>
      <c r="AUN13" s="52"/>
      <c r="AUO13" s="53"/>
      <c r="BBE13" s="50"/>
      <c r="BBF13" s="50"/>
      <c r="BBG13" s="51"/>
      <c r="BBH13" s="52"/>
      <c r="BBI13" s="53"/>
      <c r="BHY13" s="50"/>
      <c r="BHZ13" s="50"/>
      <c r="BIA13" s="51"/>
      <c r="BIB13" s="52"/>
      <c r="BIC13" s="53"/>
      <c r="BOS13" s="50"/>
      <c r="BOT13" s="50"/>
      <c r="BOU13" s="51"/>
      <c r="BOV13" s="52"/>
      <c r="BOW13" s="53"/>
      <c r="BVM13" s="50"/>
      <c r="BVN13" s="50"/>
      <c r="BVO13" s="51"/>
      <c r="BVP13" s="52"/>
      <c r="BVQ13" s="53"/>
      <c r="CCG13" s="50"/>
      <c r="CCH13" s="50"/>
      <c r="CCI13" s="51"/>
      <c r="CCJ13" s="52"/>
      <c r="CCK13" s="53"/>
      <c r="CJA13" s="50"/>
      <c r="CJB13" s="50"/>
      <c r="CJC13" s="51"/>
      <c r="CJD13" s="52"/>
      <c r="CJE13" s="53"/>
      <c r="CPU13" s="50"/>
      <c r="CPV13" s="50"/>
      <c r="CPW13" s="51"/>
      <c r="CPX13" s="52"/>
      <c r="CPY13" s="53"/>
      <c r="CWO13" s="50"/>
      <c r="CWP13" s="50"/>
      <c r="CWQ13" s="51"/>
      <c r="CWR13" s="52"/>
      <c r="CWS13" s="53"/>
      <c r="DDI13" s="50"/>
      <c r="DDJ13" s="50"/>
      <c r="DDK13" s="51"/>
      <c r="DDL13" s="52"/>
      <c r="DDM13" s="53"/>
      <c r="DKC13" s="50"/>
      <c r="DKD13" s="50"/>
      <c r="DKE13" s="51"/>
      <c r="DKF13" s="52"/>
      <c r="DKG13" s="53"/>
      <c r="DQW13" s="50"/>
      <c r="DQX13" s="50"/>
      <c r="DQY13" s="51"/>
      <c r="DQZ13" s="52"/>
      <c r="DRA13" s="53"/>
      <c r="DXQ13" s="50"/>
      <c r="DXR13" s="50"/>
      <c r="DXS13" s="51"/>
      <c r="DXT13" s="52"/>
      <c r="DXU13" s="53"/>
      <c r="EEK13" s="50"/>
      <c r="EEL13" s="50"/>
      <c r="EEM13" s="51"/>
      <c r="EEN13" s="52"/>
      <c r="EEO13" s="53"/>
      <c r="ELE13" s="50"/>
      <c r="ELF13" s="50"/>
      <c r="ELG13" s="51"/>
      <c r="ELH13" s="52"/>
      <c r="ELI13" s="53"/>
      <c r="ERY13" s="50"/>
      <c r="ERZ13" s="50"/>
      <c r="ESA13" s="51"/>
      <c r="ESB13" s="52"/>
      <c r="ESC13" s="53"/>
      <c r="EYS13" s="50"/>
      <c r="EYT13" s="50"/>
      <c r="EYU13" s="51"/>
      <c r="EYV13" s="52"/>
      <c r="EYW13" s="53"/>
      <c r="FFM13" s="50"/>
      <c r="FFN13" s="50"/>
      <c r="FFO13" s="51"/>
      <c r="FFP13" s="52"/>
      <c r="FFQ13" s="53"/>
      <c r="FMG13" s="50"/>
      <c r="FMH13" s="50"/>
      <c r="FMI13" s="51"/>
      <c r="FMJ13" s="52"/>
      <c r="FMK13" s="53"/>
      <c r="FTA13" s="50"/>
      <c r="FTB13" s="50"/>
      <c r="FTC13" s="51"/>
      <c r="FTD13" s="52"/>
      <c r="FTE13" s="53"/>
      <c r="FZU13" s="50"/>
      <c r="FZV13" s="50"/>
      <c r="FZW13" s="51"/>
      <c r="FZX13" s="52"/>
      <c r="FZY13" s="53"/>
      <c r="GGO13" s="50"/>
      <c r="GGP13" s="50"/>
      <c r="GGQ13" s="51"/>
      <c r="GGR13" s="52"/>
      <c r="GGS13" s="53"/>
      <c r="GNI13" s="50"/>
      <c r="GNJ13" s="50"/>
      <c r="GNK13" s="51"/>
      <c r="GNL13" s="52"/>
      <c r="GNM13" s="53"/>
      <c r="GUC13" s="50"/>
      <c r="GUD13" s="50"/>
      <c r="GUE13" s="51"/>
      <c r="GUF13" s="52"/>
      <c r="GUG13" s="53"/>
      <c r="HAW13" s="50"/>
      <c r="HAX13" s="50"/>
      <c r="HAY13" s="51"/>
      <c r="HAZ13" s="52"/>
      <c r="HBA13" s="53"/>
      <c r="HHQ13" s="50"/>
      <c r="HHR13" s="50"/>
      <c r="HHS13" s="51"/>
      <c r="HHT13" s="52"/>
      <c r="HHU13" s="53"/>
      <c r="HOK13" s="50"/>
      <c r="HOL13" s="50"/>
      <c r="HOM13" s="51"/>
      <c r="HON13" s="52"/>
      <c r="HOO13" s="53"/>
      <c r="HVE13" s="50"/>
      <c r="HVF13" s="50"/>
      <c r="HVG13" s="51"/>
      <c r="HVH13" s="52"/>
      <c r="HVI13" s="53"/>
      <c r="IBY13" s="50"/>
      <c r="IBZ13" s="50"/>
      <c r="ICA13" s="51"/>
      <c r="ICB13" s="52"/>
      <c r="ICC13" s="53"/>
      <c r="IIS13" s="50"/>
      <c r="IIT13" s="50"/>
      <c r="IIU13" s="51"/>
      <c r="IIV13" s="52"/>
      <c r="IIW13" s="53"/>
      <c r="IPM13" s="50"/>
      <c r="IPN13" s="50"/>
      <c r="IPO13" s="51"/>
      <c r="IPP13" s="52"/>
      <c r="IPQ13" s="53"/>
      <c r="IWG13" s="50"/>
      <c r="IWH13" s="50"/>
      <c r="IWI13" s="51"/>
      <c r="IWJ13" s="52"/>
      <c r="IWK13" s="53"/>
      <c r="JDA13" s="50"/>
      <c r="JDB13" s="50"/>
      <c r="JDC13" s="51"/>
      <c r="JDD13" s="52"/>
      <c r="JDE13" s="53"/>
      <c r="JJU13" s="50"/>
      <c r="JJV13" s="50"/>
      <c r="JJW13" s="51"/>
      <c r="JJX13" s="52"/>
      <c r="JJY13" s="53"/>
      <c r="JQO13" s="50"/>
      <c r="JQP13" s="50"/>
      <c r="JQQ13" s="51"/>
      <c r="JQR13" s="52"/>
      <c r="JQS13" s="53"/>
      <c r="JXI13" s="50"/>
      <c r="JXJ13" s="50"/>
      <c r="JXK13" s="51"/>
      <c r="JXL13" s="52"/>
      <c r="JXM13" s="53"/>
      <c r="KEC13" s="50"/>
      <c r="KED13" s="50"/>
      <c r="KEE13" s="51"/>
      <c r="KEF13" s="52"/>
      <c r="KEG13" s="53"/>
      <c r="KKW13" s="50"/>
      <c r="KKX13" s="50"/>
      <c r="KKY13" s="51"/>
      <c r="KKZ13" s="52"/>
      <c r="KLA13" s="53"/>
      <c r="KRQ13" s="50"/>
      <c r="KRR13" s="50"/>
      <c r="KRS13" s="51"/>
      <c r="KRT13" s="52"/>
      <c r="KRU13" s="53"/>
      <c r="KYK13" s="50"/>
      <c r="KYL13" s="50"/>
      <c r="KYM13" s="51"/>
      <c r="KYN13" s="52"/>
      <c r="KYO13" s="53"/>
      <c r="LFE13" s="50"/>
      <c r="LFF13" s="50"/>
      <c r="LFG13" s="51"/>
      <c r="LFH13" s="52"/>
      <c r="LFI13" s="53"/>
      <c r="LLY13" s="50"/>
      <c r="LLZ13" s="50"/>
      <c r="LMA13" s="51"/>
      <c r="LMB13" s="52"/>
      <c r="LMC13" s="53"/>
      <c r="LSS13" s="50"/>
      <c r="LST13" s="50"/>
      <c r="LSU13" s="51"/>
      <c r="LSV13" s="52"/>
      <c r="LSW13" s="53"/>
      <c r="LZM13" s="50"/>
      <c r="LZN13" s="50"/>
      <c r="LZO13" s="51"/>
      <c r="LZP13" s="52"/>
      <c r="LZQ13" s="53"/>
      <c r="MGG13" s="50"/>
      <c r="MGH13" s="50"/>
      <c r="MGI13" s="51"/>
      <c r="MGJ13" s="52"/>
      <c r="MGK13" s="53"/>
      <c r="MNA13" s="50"/>
      <c r="MNB13" s="50"/>
      <c r="MNC13" s="51"/>
      <c r="MND13" s="52"/>
      <c r="MNE13" s="53"/>
      <c r="MTU13" s="50"/>
      <c r="MTV13" s="50"/>
      <c r="MTW13" s="51"/>
      <c r="MTX13" s="52"/>
      <c r="MTY13" s="53"/>
      <c r="NAO13" s="50"/>
      <c r="NAP13" s="50"/>
      <c r="NAQ13" s="51"/>
      <c r="NAR13" s="52"/>
      <c r="NAS13" s="53"/>
      <c r="NHI13" s="50"/>
      <c r="NHJ13" s="50"/>
      <c r="NHK13" s="51"/>
      <c r="NHL13" s="52"/>
      <c r="NHM13" s="53"/>
      <c r="NOC13" s="50"/>
      <c r="NOD13" s="50"/>
      <c r="NOE13" s="51"/>
      <c r="NOF13" s="52"/>
      <c r="NOG13" s="53"/>
      <c r="NUW13" s="50"/>
      <c r="NUX13" s="50"/>
      <c r="NUY13" s="51"/>
      <c r="NUZ13" s="52"/>
      <c r="NVA13" s="53"/>
      <c r="OBQ13" s="50"/>
      <c r="OBR13" s="50"/>
      <c r="OBS13" s="51"/>
      <c r="OBT13" s="52"/>
      <c r="OBU13" s="53"/>
      <c r="OIK13" s="50"/>
      <c r="OIL13" s="50"/>
      <c r="OIM13" s="51"/>
      <c r="OIN13" s="52"/>
      <c r="OIO13" s="53"/>
      <c r="OPE13" s="50"/>
      <c r="OPF13" s="50"/>
      <c r="OPG13" s="51"/>
      <c r="OPH13" s="52"/>
      <c r="OPI13" s="53"/>
      <c r="OVY13" s="50"/>
      <c r="OVZ13" s="50"/>
      <c r="OWA13" s="51"/>
      <c r="OWB13" s="52"/>
      <c r="OWC13" s="53"/>
      <c r="PCS13" s="50"/>
      <c r="PCT13" s="50"/>
      <c r="PCU13" s="51"/>
      <c r="PCV13" s="52"/>
      <c r="PCW13" s="53"/>
      <c r="PJM13" s="50"/>
      <c r="PJN13" s="50"/>
      <c r="PJO13" s="51"/>
      <c r="PJP13" s="52"/>
      <c r="PJQ13" s="53"/>
      <c r="PQG13" s="50"/>
      <c r="PQH13" s="50"/>
      <c r="PQI13" s="51"/>
      <c r="PQJ13" s="52"/>
      <c r="PQK13" s="53"/>
      <c r="PXA13" s="50"/>
      <c r="PXB13" s="50"/>
      <c r="PXC13" s="51"/>
      <c r="PXD13" s="52"/>
      <c r="PXE13" s="53"/>
      <c r="QDU13" s="50"/>
      <c r="QDV13" s="50"/>
      <c r="QDW13" s="51"/>
      <c r="QDX13" s="52"/>
      <c r="QDY13" s="53"/>
      <c r="QKO13" s="50"/>
      <c r="QKP13" s="50"/>
      <c r="QKQ13" s="51"/>
      <c r="QKR13" s="52"/>
      <c r="QKS13" s="53"/>
      <c r="QRI13" s="50"/>
      <c r="QRJ13" s="50"/>
      <c r="QRK13" s="51"/>
      <c r="QRL13" s="52"/>
      <c r="QRM13" s="53"/>
      <c r="QYC13" s="50"/>
      <c r="QYD13" s="50"/>
      <c r="QYE13" s="51"/>
      <c r="QYF13" s="52"/>
      <c r="QYG13" s="53"/>
      <c r="REW13" s="50"/>
      <c r="REX13" s="50"/>
      <c r="REY13" s="51"/>
      <c r="REZ13" s="52"/>
      <c r="RFA13" s="53"/>
      <c r="RLQ13" s="50"/>
      <c r="RLR13" s="50"/>
      <c r="RLS13" s="51"/>
      <c r="RLT13" s="52"/>
      <c r="RLU13" s="53"/>
      <c r="RSK13" s="50"/>
      <c r="RSL13" s="50"/>
      <c r="RSM13" s="51"/>
      <c r="RSN13" s="52"/>
      <c r="RSO13" s="53"/>
      <c r="RZE13" s="50"/>
      <c r="RZF13" s="50"/>
      <c r="RZG13" s="51"/>
      <c r="RZH13" s="52"/>
      <c r="RZI13" s="53"/>
      <c r="SFY13" s="50"/>
      <c r="SFZ13" s="50"/>
      <c r="SGA13" s="51"/>
      <c r="SGB13" s="52"/>
      <c r="SGC13" s="53"/>
      <c r="SMS13" s="50"/>
      <c r="SMT13" s="50"/>
      <c r="SMU13" s="51"/>
      <c r="SMV13" s="52"/>
      <c r="SMW13" s="53"/>
      <c r="STM13" s="50"/>
      <c r="STN13" s="50"/>
      <c r="STO13" s="51"/>
      <c r="STP13" s="52"/>
      <c r="STQ13" s="53"/>
      <c r="TAG13" s="50"/>
      <c r="TAH13" s="50"/>
      <c r="TAI13" s="51"/>
      <c r="TAJ13" s="52"/>
      <c r="TAK13" s="53"/>
      <c r="THA13" s="50"/>
      <c r="THB13" s="50"/>
      <c r="THC13" s="51"/>
      <c r="THD13" s="52"/>
      <c r="THE13" s="53"/>
      <c r="TNU13" s="50"/>
      <c r="TNV13" s="50"/>
      <c r="TNW13" s="51"/>
      <c r="TNX13" s="52"/>
      <c r="TNY13" s="53"/>
      <c r="TUO13" s="50"/>
      <c r="TUP13" s="50"/>
      <c r="TUQ13" s="51"/>
      <c r="TUR13" s="52"/>
      <c r="TUS13" s="53"/>
      <c r="UBI13" s="50"/>
      <c r="UBJ13" s="50"/>
      <c r="UBK13" s="51"/>
      <c r="UBL13" s="52"/>
      <c r="UBM13" s="53"/>
      <c r="UIC13" s="50"/>
      <c r="UID13" s="50"/>
      <c r="UIE13" s="51"/>
      <c r="UIF13" s="52"/>
      <c r="UIG13" s="53"/>
      <c r="UOW13" s="50"/>
      <c r="UOX13" s="50"/>
      <c r="UOY13" s="51"/>
      <c r="UOZ13" s="52"/>
      <c r="UPA13" s="53"/>
      <c r="UVQ13" s="50"/>
      <c r="UVR13" s="50"/>
      <c r="UVS13" s="51"/>
      <c r="UVT13" s="52"/>
      <c r="UVU13" s="53"/>
      <c r="VCK13" s="50"/>
      <c r="VCL13" s="50"/>
      <c r="VCM13" s="51"/>
      <c r="VCN13" s="52"/>
      <c r="VCO13" s="53"/>
      <c r="VJE13" s="50"/>
      <c r="VJF13" s="50"/>
      <c r="VJG13" s="51"/>
      <c r="VJH13" s="52"/>
      <c r="VJI13" s="53"/>
      <c r="VPY13" s="50"/>
      <c r="VPZ13" s="50"/>
      <c r="VQA13" s="51"/>
      <c r="VQB13" s="52"/>
      <c r="VQC13" s="53"/>
      <c r="VWS13" s="50"/>
      <c r="VWT13" s="50"/>
      <c r="VWU13" s="51"/>
      <c r="VWV13" s="52"/>
      <c r="VWW13" s="53"/>
      <c r="WDM13" s="50"/>
      <c r="WDN13" s="50"/>
      <c r="WDO13" s="51"/>
      <c r="WDP13" s="52"/>
      <c r="WDQ13" s="53"/>
      <c r="WKG13" s="50"/>
      <c r="WKH13" s="50"/>
      <c r="WKI13" s="51"/>
      <c r="WKJ13" s="52"/>
      <c r="WKK13" s="53"/>
      <c r="WRA13" s="50"/>
      <c r="WRB13" s="50"/>
      <c r="WRC13" s="51"/>
      <c r="WRD13" s="52"/>
      <c r="WRE13" s="53"/>
      <c r="WXU13" s="50"/>
      <c r="WXV13" s="50"/>
      <c r="WXW13" s="51"/>
      <c r="WXX13" s="52"/>
      <c r="WXY13" s="53"/>
      <c r="XEO13" s="50"/>
      <c r="XEP13" s="50"/>
      <c r="XEQ13" s="51"/>
      <c r="XER13" s="52"/>
      <c r="XES13" s="53"/>
    </row>
    <row r="14" spans="1:885 1057:1941 2113:2997 3169:4053 4225:5109 5281:5989 6161:7045 7217:8101 8273:9157 9329:10213 10385:11093 11265:12149 12321:13205 13377:14261 14433:15317 15489:16373" s="54" customFormat="1" ht="18" x14ac:dyDescent="0.3">
      <c r="A14" s="73">
        <v>12</v>
      </c>
      <c r="B14" s="74">
        <v>7851</v>
      </c>
      <c r="C14" s="75" t="s">
        <v>101</v>
      </c>
      <c r="D14" s="76" t="s">
        <v>127</v>
      </c>
      <c r="E14" s="77">
        <v>13.2</v>
      </c>
      <c r="F14" s="92"/>
      <c r="G14" s="92">
        <f t="shared" si="0"/>
        <v>0</v>
      </c>
      <c r="H14" s="92"/>
      <c r="I14" s="92">
        <f t="shared" si="1"/>
        <v>0</v>
      </c>
      <c r="J14" s="92"/>
      <c r="K14" s="92">
        <f t="shared" si="2"/>
        <v>0</v>
      </c>
      <c r="L14" s="92"/>
      <c r="M14" s="92">
        <f t="shared" si="13"/>
        <v>0</v>
      </c>
      <c r="N14" s="92"/>
      <c r="O14" s="92">
        <f t="shared" si="14"/>
        <v>0</v>
      </c>
      <c r="P14" s="92"/>
      <c r="Q14" s="92">
        <f t="shared" si="3"/>
        <v>0</v>
      </c>
      <c r="R14" s="92"/>
      <c r="S14" s="92">
        <f t="shared" si="15"/>
        <v>0</v>
      </c>
      <c r="T14" s="92"/>
      <c r="U14" s="92">
        <f t="shared" si="16"/>
        <v>0</v>
      </c>
      <c r="V14" s="92"/>
      <c r="W14" s="92">
        <f t="shared" si="17"/>
        <v>0</v>
      </c>
      <c r="X14" s="92"/>
      <c r="Y14" s="92">
        <f t="shared" si="18"/>
        <v>0</v>
      </c>
      <c r="Z14" s="92"/>
      <c r="AA14" s="92">
        <f t="shared" si="19"/>
        <v>0</v>
      </c>
      <c r="AB14" s="92"/>
      <c r="AC14" s="92">
        <f t="shared" si="4"/>
        <v>0</v>
      </c>
      <c r="AD14" s="92"/>
      <c r="AE14" s="92">
        <f t="shared" si="20"/>
        <v>0</v>
      </c>
      <c r="AF14" s="92"/>
      <c r="AG14" s="92">
        <f t="shared" si="21"/>
        <v>0</v>
      </c>
      <c r="AH14" s="92"/>
      <c r="AI14" s="92">
        <f t="shared" si="22"/>
        <v>0</v>
      </c>
      <c r="AJ14" s="92"/>
      <c r="AK14" s="92">
        <f t="shared" si="23"/>
        <v>0</v>
      </c>
      <c r="AL14" s="92"/>
      <c r="AM14" s="92">
        <f t="shared" si="24"/>
        <v>0</v>
      </c>
      <c r="AN14" s="92"/>
      <c r="AO14" s="92">
        <f t="shared" si="5"/>
        <v>0</v>
      </c>
      <c r="AP14" s="92"/>
      <c r="AQ14" s="92">
        <f t="shared" si="25"/>
        <v>0</v>
      </c>
      <c r="AR14" s="92"/>
      <c r="AS14" s="92">
        <f t="shared" si="26"/>
        <v>0</v>
      </c>
      <c r="AT14" s="92"/>
      <c r="AU14" s="92">
        <f t="shared" si="27"/>
        <v>0</v>
      </c>
      <c r="AV14" s="92"/>
      <c r="AW14" s="92">
        <f t="shared" si="28"/>
        <v>0</v>
      </c>
      <c r="AX14" s="92"/>
      <c r="AY14" s="92">
        <f t="shared" si="29"/>
        <v>0</v>
      </c>
      <c r="AZ14" s="92"/>
      <c r="BA14" s="92">
        <f t="shared" si="6"/>
        <v>0</v>
      </c>
      <c r="BB14" s="92"/>
      <c r="BC14" s="92">
        <f t="shared" si="30"/>
        <v>0</v>
      </c>
      <c r="BD14" s="92"/>
      <c r="BE14" s="92">
        <f t="shared" si="31"/>
        <v>0</v>
      </c>
      <c r="BF14" s="92"/>
      <c r="BG14" s="92">
        <f t="shared" si="32"/>
        <v>0</v>
      </c>
      <c r="BH14" s="92"/>
      <c r="BI14" s="92">
        <f t="shared" si="33"/>
        <v>0</v>
      </c>
      <c r="BJ14" s="92"/>
      <c r="BK14" s="92">
        <f t="shared" si="34"/>
        <v>0</v>
      </c>
      <c r="BL14" s="92"/>
      <c r="BM14" s="92">
        <f t="shared" si="7"/>
        <v>0</v>
      </c>
      <c r="BN14" s="92"/>
      <c r="BO14" s="92">
        <f t="shared" si="35"/>
        <v>0</v>
      </c>
      <c r="BP14" s="92"/>
      <c r="BQ14" s="92">
        <f t="shared" si="36"/>
        <v>0</v>
      </c>
      <c r="BR14" s="92"/>
      <c r="BS14" s="92">
        <f t="shared" si="37"/>
        <v>0</v>
      </c>
      <c r="BT14" s="92"/>
      <c r="BU14" s="92">
        <f t="shared" si="38"/>
        <v>0</v>
      </c>
      <c r="BV14" s="92"/>
      <c r="BW14" s="92">
        <f t="shared" si="39"/>
        <v>0</v>
      </c>
      <c r="BX14" s="92"/>
      <c r="BY14" s="92">
        <f t="shared" si="8"/>
        <v>0</v>
      </c>
      <c r="BZ14" s="92"/>
      <c r="CA14" s="92">
        <f t="shared" si="40"/>
        <v>0</v>
      </c>
      <c r="CB14" s="92"/>
      <c r="CC14" s="92">
        <f t="shared" si="41"/>
        <v>0</v>
      </c>
      <c r="CD14" s="92"/>
      <c r="CE14" s="92">
        <f t="shared" si="42"/>
        <v>0</v>
      </c>
      <c r="CF14" s="92"/>
      <c r="CG14" s="92">
        <f t="shared" si="43"/>
        <v>0</v>
      </c>
      <c r="CH14" s="92"/>
      <c r="CI14" s="92">
        <f t="shared" si="44"/>
        <v>0</v>
      </c>
      <c r="CJ14" s="92"/>
      <c r="CK14" s="92">
        <f t="shared" si="9"/>
        <v>0</v>
      </c>
      <c r="CL14" s="92"/>
      <c r="CM14" s="92">
        <f t="shared" si="45"/>
        <v>0</v>
      </c>
      <c r="CN14" s="92"/>
      <c r="CO14" s="92">
        <f t="shared" si="46"/>
        <v>0</v>
      </c>
      <c r="CP14" s="92"/>
      <c r="CQ14" s="92">
        <f t="shared" si="47"/>
        <v>0</v>
      </c>
      <c r="CR14" s="92"/>
      <c r="CS14" s="92">
        <f t="shared" si="48"/>
        <v>0</v>
      </c>
      <c r="CT14" s="92"/>
      <c r="CU14" s="92">
        <f t="shared" si="49"/>
        <v>0</v>
      </c>
      <c r="CV14" s="92"/>
      <c r="CW14" s="92">
        <f t="shared" si="10"/>
        <v>0</v>
      </c>
      <c r="CX14" s="92"/>
      <c r="CY14" s="92">
        <f t="shared" si="50"/>
        <v>0</v>
      </c>
      <c r="CZ14" s="92"/>
      <c r="DA14" s="92">
        <f t="shared" si="51"/>
        <v>0</v>
      </c>
      <c r="DB14" s="92"/>
      <c r="DC14" s="92">
        <f t="shared" si="52"/>
        <v>0</v>
      </c>
      <c r="DD14" s="92"/>
      <c r="DE14" s="92">
        <f t="shared" si="53"/>
        <v>0</v>
      </c>
      <c r="DF14" s="92"/>
      <c r="DG14" s="92">
        <f t="shared" si="54"/>
        <v>0</v>
      </c>
      <c r="DH14" s="92"/>
      <c r="DI14" s="92">
        <f t="shared" si="79"/>
        <v>0</v>
      </c>
      <c r="DJ14" s="92"/>
      <c r="DK14" s="92">
        <f t="shared" si="55"/>
        <v>0</v>
      </c>
      <c r="DL14" s="92"/>
      <c r="DM14" s="92">
        <f t="shared" si="56"/>
        <v>0</v>
      </c>
      <c r="DN14" s="92"/>
      <c r="DO14" s="92">
        <f t="shared" si="57"/>
        <v>0</v>
      </c>
      <c r="DP14" s="92"/>
      <c r="DQ14" s="92">
        <f t="shared" si="58"/>
        <v>0</v>
      </c>
      <c r="DR14" s="92"/>
      <c r="DS14" s="92">
        <f t="shared" si="59"/>
        <v>0</v>
      </c>
      <c r="DT14" s="92"/>
      <c r="DU14" s="92">
        <f t="shared" si="80"/>
        <v>0</v>
      </c>
      <c r="DV14" s="92"/>
      <c r="DW14" s="92">
        <f t="shared" si="60"/>
        <v>0</v>
      </c>
      <c r="DX14" s="92"/>
      <c r="DY14" s="92">
        <f t="shared" si="61"/>
        <v>0</v>
      </c>
      <c r="DZ14" s="92"/>
      <c r="EA14" s="92">
        <f t="shared" si="62"/>
        <v>0</v>
      </c>
      <c r="EB14" s="92"/>
      <c r="EC14" s="92">
        <f t="shared" si="63"/>
        <v>0</v>
      </c>
      <c r="ED14" s="92"/>
      <c r="EE14" s="92">
        <f t="shared" si="64"/>
        <v>0</v>
      </c>
      <c r="EF14" s="92"/>
      <c r="EG14" s="92">
        <f t="shared" si="81"/>
        <v>0</v>
      </c>
      <c r="EH14" s="92"/>
      <c r="EI14" s="92">
        <f t="shared" si="65"/>
        <v>0</v>
      </c>
      <c r="EJ14" s="92"/>
      <c r="EK14" s="92">
        <f t="shared" si="66"/>
        <v>0</v>
      </c>
      <c r="EL14" s="92"/>
      <c r="EM14" s="92">
        <f t="shared" si="67"/>
        <v>0</v>
      </c>
      <c r="EN14" s="92"/>
      <c r="EO14" s="92">
        <f t="shared" si="68"/>
        <v>0</v>
      </c>
      <c r="EP14" s="92"/>
      <c r="EQ14" s="92">
        <f t="shared" si="69"/>
        <v>0</v>
      </c>
      <c r="ER14" s="92"/>
      <c r="ES14" s="92">
        <f t="shared" si="82"/>
        <v>0</v>
      </c>
      <c r="ET14" s="92"/>
      <c r="EU14" s="92">
        <f t="shared" si="70"/>
        <v>0</v>
      </c>
      <c r="EV14" s="92"/>
      <c r="EW14" s="92">
        <f t="shared" si="71"/>
        <v>0</v>
      </c>
      <c r="EX14" s="92"/>
      <c r="EY14" s="92">
        <f t="shared" si="72"/>
        <v>0</v>
      </c>
      <c r="EZ14" s="92"/>
      <c r="FA14" s="92">
        <f t="shared" si="73"/>
        <v>0</v>
      </c>
      <c r="FB14" s="92"/>
      <c r="FC14" s="92">
        <f t="shared" si="74"/>
        <v>0</v>
      </c>
      <c r="FD14" s="92"/>
      <c r="FE14" s="92">
        <f t="shared" si="83"/>
        <v>0</v>
      </c>
      <c r="FF14" s="92"/>
      <c r="FG14" s="92">
        <f t="shared" si="75"/>
        <v>0</v>
      </c>
      <c r="FH14" s="92"/>
      <c r="FI14" s="92">
        <f t="shared" si="76"/>
        <v>0</v>
      </c>
      <c r="FJ14" s="92"/>
      <c r="FK14" s="92">
        <f t="shared" si="77"/>
        <v>0</v>
      </c>
      <c r="FL14" s="92"/>
      <c r="FM14" s="92">
        <f t="shared" si="78"/>
        <v>0</v>
      </c>
      <c r="FN14" s="92"/>
      <c r="FO14" s="92">
        <f t="shared" si="88"/>
        <v>0</v>
      </c>
      <c r="FP14" s="92"/>
      <c r="FQ14" s="92">
        <f t="shared" si="89"/>
        <v>0</v>
      </c>
      <c r="FR14" s="92"/>
      <c r="FS14" s="56">
        <f t="shared" si="84"/>
        <v>0</v>
      </c>
      <c r="FT14" s="64">
        <f t="shared" ref="FT14" si="96">F14+H14+J14+L14+N14+P14+R14+T14+V14+X14+Z14+AB14+AD14+AF14+AH14+AJ14+AL14+AN14+AP14+AR14+AT14+AV14+AX14+AZ14+BB14+BD14+BF14+BH14+BJ14+BL14+BN14+BP14+BR14+BT14+BV14+BX14+BZ14+CB14+CD14+CF14+CH14+CJ14+CL14+CN14+CP14+CR14+CT14+CV14+CX14+CZ14+DB14+DD14+DF14+DH14+DJ14+DL14+DN14+DP14+DR14+DT14+DV14+DX14+DZ14+EB14+ED14+EF14+EH14+EJ14+EL14+EN14+EP14+ER14+ET14+EV14+EX14+EZ14+FB14+FD14+FF14+FH14+FJ14+FL14+FN14+FP14+FR14</f>
        <v>0</v>
      </c>
      <c r="FU14" s="50"/>
      <c r="FV14" s="50"/>
      <c r="FW14" s="51"/>
      <c r="FX14" s="52"/>
      <c r="FY14" s="53"/>
      <c r="MO14" s="50"/>
      <c r="MP14" s="50"/>
      <c r="MQ14" s="51"/>
      <c r="MR14" s="52"/>
      <c r="MS14" s="53"/>
      <c r="TI14" s="50"/>
      <c r="TJ14" s="50"/>
      <c r="TK14" s="51"/>
      <c r="TL14" s="52"/>
      <c r="TM14" s="53"/>
      <c r="AAC14" s="50"/>
      <c r="AAD14" s="50"/>
      <c r="AAE14" s="51"/>
      <c r="AAF14" s="52"/>
      <c r="AAG14" s="53"/>
      <c r="AGW14" s="50"/>
      <c r="AGX14" s="50"/>
      <c r="AGY14" s="51"/>
      <c r="AGZ14" s="52"/>
      <c r="AHA14" s="53"/>
      <c r="ANQ14" s="50"/>
      <c r="ANR14" s="50"/>
      <c r="ANS14" s="51"/>
      <c r="ANT14" s="52"/>
      <c r="ANU14" s="53"/>
      <c r="AUK14" s="50"/>
      <c r="AUL14" s="50"/>
      <c r="AUM14" s="51"/>
      <c r="AUN14" s="52"/>
      <c r="AUO14" s="53"/>
      <c r="BBE14" s="50"/>
      <c r="BBF14" s="50"/>
      <c r="BBG14" s="51"/>
      <c r="BBH14" s="52"/>
      <c r="BBI14" s="53"/>
      <c r="BHY14" s="50"/>
      <c r="BHZ14" s="50"/>
      <c r="BIA14" s="51"/>
      <c r="BIB14" s="52"/>
      <c r="BIC14" s="53"/>
      <c r="BOS14" s="50"/>
      <c r="BOT14" s="50"/>
      <c r="BOU14" s="51"/>
      <c r="BOV14" s="52"/>
      <c r="BOW14" s="53"/>
      <c r="BVM14" s="50"/>
      <c r="BVN14" s="50"/>
      <c r="BVO14" s="51"/>
      <c r="BVP14" s="52"/>
      <c r="BVQ14" s="53"/>
      <c r="CCG14" s="50"/>
      <c r="CCH14" s="50"/>
      <c r="CCI14" s="51"/>
      <c r="CCJ14" s="52"/>
      <c r="CCK14" s="53"/>
      <c r="CJA14" s="50"/>
      <c r="CJB14" s="50"/>
      <c r="CJC14" s="51"/>
      <c r="CJD14" s="52"/>
      <c r="CJE14" s="53"/>
      <c r="CPU14" s="50"/>
      <c r="CPV14" s="50"/>
      <c r="CPW14" s="51"/>
      <c r="CPX14" s="52"/>
      <c r="CPY14" s="53"/>
      <c r="CWO14" s="50"/>
      <c r="CWP14" s="50"/>
      <c r="CWQ14" s="51"/>
      <c r="CWR14" s="52"/>
      <c r="CWS14" s="53"/>
      <c r="DDI14" s="50"/>
      <c r="DDJ14" s="50"/>
      <c r="DDK14" s="51"/>
      <c r="DDL14" s="52"/>
      <c r="DDM14" s="53"/>
      <c r="DKC14" s="50"/>
      <c r="DKD14" s="50"/>
      <c r="DKE14" s="51"/>
      <c r="DKF14" s="52"/>
      <c r="DKG14" s="53"/>
      <c r="DQW14" s="50"/>
      <c r="DQX14" s="50"/>
      <c r="DQY14" s="51"/>
      <c r="DQZ14" s="52"/>
      <c r="DRA14" s="53"/>
      <c r="DXQ14" s="50"/>
      <c r="DXR14" s="50"/>
      <c r="DXS14" s="51"/>
      <c r="DXT14" s="52"/>
      <c r="DXU14" s="53"/>
      <c r="EEK14" s="50"/>
      <c r="EEL14" s="50"/>
      <c r="EEM14" s="51"/>
      <c r="EEN14" s="52"/>
      <c r="EEO14" s="53"/>
      <c r="ELE14" s="50"/>
      <c r="ELF14" s="50"/>
      <c r="ELG14" s="51"/>
      <c r="ELH14" s="52"/>
      <c r="ELI14" s="53"/>
      <c r="ERY14" s="50"/>
      <c r="ERZ14" s="50"/>
      <c r="ESA14" s="51"/>
      <c r="ESB14" s="52"/>
      <c r="ESC14" s="53"/>
      <c r="EYS14" s="50"/>
      <c r="EYT14" s="50"/>
      <c r="EYU14" s="51"/>
      <c r="EYV14" s="52"/>
      <c r="EYW14" s="53"/>
      <c r="FFM14" s="50"/>
      <c r="FFN14" s="50"/>
      <c r="FFO14" s="51"/>
      <c r="FFP14" s="52"/>
      <c r="FFQ14" s="53"/>
      <c r="FMG14" s="50"/>
      <c r="FMH14" s="50"/>
      <c r="FMI14" s="51"/>
      <c r="FMJ14" s="52"/>
      <c r="FMK14" s="53"/>
      <c r="FTA14" s="50"/>
      <c r="FTB14" s="50"/>
      <c r="FTC14" s="51"/>
      <c r="FTD14" s="52"/>
      <c r="FTE14" s="53"/>
      <c r="FZU14" s="50"/>
      <c r="FZV14" s="50"/>
      <c r="FZW14" s="51"/>
      <c r="FZX14" s="52"/>
      <c r="FZY14" s="53"/>
      <c r="GGO14" s="50"/>
      <c r="GGP14" s="50"/>
      <c r="GGQ14" s="51"/>
      <c r="GGR14" s="52"/>
      <c r="GGS14" s="53"/>
      <c r="GNI14" s="50"/>
      <c r="GNJ14" s="50"/>
      <c r="GNK14" s="51"/>
      <c r="GNL14" s="52"/>
      <c r="GNM14" s="53"/>
      <c r="GUC14" s="50"/>
      <c r="GUD14" s="50"/>
      <c r="GUE14" s="51"/>
      <c r="GUF14" s="52"/>
      <c r="GUG14" s="53"/>
      <c r="HAW14" s="50"/>
      <c r="HAX14" s="50"/>
      <c r="HAY14" s="51"/>
      <c r="HAZ14" s="52"/>
      <c r="HBA14" s="53"/>
      <c r="HHQ14" s="50"/>
      <c r="HHR14" s="50"/>
      <c r="HHS14" s="51"/>
      <c r="HHT14" s="52"/>
      <c r="HHU14" s="53"/>
      <c r="HOK14" s="50"/>
      <c r="HOL14" s="50"/>
      <c r="HOM14" s="51"/>
      <c r="HON14" s="52"/>
      <c r="HOO14" s="53"/>
      <c r="HVE14" s="50"/>
      <c r="HVF14" s="50"/>
      <c r="HVG14" s="51"/>
      <c r="HVH14" s="52"/>
      <c r="HVI14" s="53"/>
      <c r="IBY14" s="50"/>
      <c r="IBZ14" s="50"/>
      <c r="ICA14" s="51"/>
      <c r="ICB14" s="52"/>
      <c r="ICC14" s="53"/>
      <c r="IIS14" s="50"/>
      <c r="IIT14" s="50"/>
      <c r="IIU14" s="51"/>
      <c r="IIV14" s="52"/>
      <c r="IIW14" s="53"/>
      <c r="IPM14" s="50"/>
      <c r="IPN14" s="50"/>
      <c r="IPO14" s="51"/>
      <c r="IPP14" s="52"/>
      <c r="IPQ14" s="53"/>
      <c r="IWG14" s="50"/>
      <c r="IWH14" s="50"/>
      <c r="IWI14" s="51"/>
      <c r="IWJ14" s="52"/>
      <c r="IWK14" s="53"/>
      <c r="JDA14" s="50"/>
      <c r="JDB14" s="50"/>
      <c r="JDC14" s="51"/>
      <c r="JDD14" s="52"/>
      <c r="JDE14" s="53"/>
      <c r="JJU14" s="50"/>
      <c r="JJV14" s="50"/>
      <c r="JJW14" s="51"/>
      <c r="JJX14" s="52"/>
      <c r="JJY14" s="53"/>
      <c r="JQO14" s="50"/>
      <c r="JQP14" s="50"/>
      <c r="JQQ14" s="51"/>
      <c r="JQR14" s="52"/>
      <c r="JQS14" s="53"/>
      <c r="JXI14" s="50"/>
      <c r="JXJ14" s="50"/>
      <c r="JXK14" s="51"/>
      <c r="JXL14" s="52"/>
      <c r="JXM14" s="53"/>
      <c r="KEC14" s="50"/>
      <c r="KED14" s="50"/>
      <c r="KEE14" s="51"/>
      <c r="KEF14" s="52"/>
      <c r="KEG14" s="53"/>
      <c r="KKW14" s="50"/>
      <c r="KKX14" s="50"/>
      <c r="KKY14" s="51"/>
      <c r="KKZ14" s="52"/>
      <c r="KLA14" s="53"/>
      <c r="KRQ14" s="50"/>
      <c r="KRR14" s="50"/>
      <c r="KRS14" s="51"/>
      <c r="KRT14" s="52"/>
      <c r="KRU14" s="53"/>
      <c r="KYK14" s="50"/>
      <c r="KYL14" s="50"/>
      <c r="KYM14" s="51"/>
      <c r="KYN14" s="52"/>
      <c r="KYO14" s="53"/>
      <c r="LFE14" s="50"/>
      <c r="LFF14" s="50"/>
      <c r="LFG14" s="51"/>
      <c r="LFH14" s="52"/>
      <c r="LFI14" s="53"/>
      <c r="LLY14" s="50"/>
      <c r="LLZ14" s="50"/>
      <c r="LMA14" s="51"/>
      <c r="LMB14" s="52"/>
      <c r="LMC14" s="53"/>
      <c r="LSS14" s="50"/>
      <c r="LST14" s="50"/>
      <c r="LSU14" s="51"/>
      <c r="LSV14" s="52"/>
      <c r="LSW14" s="53"/>
      <c r="LZM14" s="50"/>
      <c r="LZN14" s="50"/>
      <c r="LZO14" s="51"/>
      <c r="LZP14" s="52"/>
      <c r="LZQ14" s="53"/>
      <c r="MGG14" s="50"/>
      <c r="MGH14" s="50"/>
      <c r="MGI14" s="51"/>
      <c r="MGJ14" s="52"/>
      <c r="MGK14" s="53"/>
      <c r="MNA14" s="50"/>
      <c r="MNB14" s="50"/>
      <c r="MNC14" s="51"/>
      <c r="MND14" s="52"/>
      <c r="MNE14" s="53"/>
      <c r="MTU14" s="50"/>
      <c r="MTV14" s="50"/>
      <c r="MTW14" s="51"/>
      <c r="MTX14" s="52"/>
      <c r="MTY14" s="53"/>
      <c r="NAO14" s="50"/>
      <c r="NAP14" s="50"/>
      <c r="NAQ14" s="51"/>
      <c r="NAR14" s="52"/>
      <c r="NAS14" s="53"/>
      <c r="NHI14" s="50"/>
      <c r="NHJ14" s="50"/>
      <c r="NHK14" s="51"/>
      <c r="NHL14" s="52"/>
      <c r="NHM14" s="53"/>
      <c r="NOC14" s="50"/>
      <c r="NOD14" s="50"/>
      <c r="NOE14" s="51"/>
      <c r="NOF14" s="52"/>
      <c r="NOG14" s="53"/>
      <c r="NUW14" s="50"/>
      <c r="NUX14" s="50"/>
      <c r="NUY14" s="51"/>
      <c r="NUZ14" s="52"/>
      <c r="NVA14" s="53"/>
      <c r="OBQ14" s="50"/>
      <c r="OBR14" s="50"/>
      <c r="OBS14" s="51"/>
      <c r="OBT14" s="52"/>
      <c r="OBU14" s="53"/>
      <c r="OIK14" s="50"/>
      <c r="OIL14" s="50"/>
      <c r="OIM14" s="51"/>
      <c r="OIN14" s="52"/>
      <c r="OIO14" s="53"/>
      <c r="OPE14" s="50"/>
      <c r="OPF14" s="50"/>
      <c r="OPG14" s="51"/>
      <c r="OPH14" s="52"/>
      <c r="OPI14" s="53"/>
      <c r="OVY14" s="50"/>
      <c r="OVZ14" s="50"/>
      <c r="OWA14" s="51"/>
      <c r="OWB14" s="52"/>
      <c r="OWC14" s="53"/>
      <c r="PCS14" s="50"/>
      <c r="PCT14" s="50"/>
      <c r="PCU14" s="51"/>
      <c r="PCV14" s="52"/>
      <c r="PCW14" s="53"/>
      <c r="PJM14" s="50"/>
      <c r="PJN14" s="50"/>
      <c r="PJO14" s="51"/>
      <c r="PJP14" s="52"/>
      <c r="PJQ14" s="53"/>
      <c r="PQG14" s="50"/>
      <c r="PQH14" s="50"/>
      <c r="PQI14" s="51"/>
      <c r="PQJ14" s="52"/>
      <c r="PQK14" s="53"/>
      <c r="PXA14" s="50"/>
      <c r="PXB14" s="50"/>
      <c r="PXC14" s="51"/>
      <c r="PXD14" s="52"/>
      <c r="PXE14" s="53"/>
      <c r="QDU14" s="50"/>
      <c r="QDV14" s="50"/>
      <c r="QDW14" s="51"/>
      <c r="QDX14" s="52"/>
      <c r="QDY14" s="53"/>
      <c r="QKO14" s="50"/>
      <c r="QKP14" s="50"/>
      <c r="QKQ14" s="51"/>
      <c r="QKR14" s="52"/>
      <c r="QKS14" s="53"/>
      <c r="QRI14" s="50"/>
      <c r="QRJ14" s="50"/>
      <c r="QRK14" s="51"/>
      <c r="QRL14" s="52"/>
      <c r="QRM14" s="53"/>
      <c r="QYC14" s="50"/>
      <c r="QYD14" s="50"/>
      <c r="QYE14" s="51"/>
      <c r="QYF14" s="52"/>
      <c r="QYG14" s="53"/>
      <c r="REW14" s="50"/>
      <c r="REX14" s="50"/>
      <c r="REY14" s="51"/>
      <c r="REZ14" s="52"/>
      <c r="RFA14" s="53"/>
      <c r="RLQ14" s="50"/>
      <c r="RLR14" s="50"/>
      <c r="RLS14" s="51"/>
      <c r="RLT14" s="52"/>
      <c r="RLU14" s="53"/>
      <c r="RSK14" s="50"/>
      <c r="RSL14" s="50"/>
      <c r="RSM14" s="51"/>
      <c r="RSN14" s="52"/>
      <c r="RSO14" s="53"/>
      <c r="RZE14" s="50"/>
      <c r="RZF14" s="50"/>
      <c r="RZG14" s="51"/>
      <c r="RZH14" s="52"/>
      <c r="RZI14" s="53"/>
      <c r="SFY14" s="50"/>
      <c r="SFZ14" s="50"/>
      <c r="SGA14" s="51"/>
      <c r="SGB14" s="52"/>
      <c r="SGC14" s="53"/>
      <c r="SMS14" s="50"/>
      <c r="SMT14" s="50"/>
      <c r="SMU14" s="51"/>
      <c r="SMV14" s="52"/>
      <c r="SMW14" s="53"/>
      <c r="STM14" s="50"/>
      <c r="STN14" s="50"/>
      <c r="STO14" s="51"/>
      <c r="STP14" s="52"/>
      <c r="STQ14" s="53"/>
      <c r="TAG14" s="50"/>
      <c r="TAH14" s="50"/>
      <c r="TAI14" s="51"/>
      <c r="TAJ14" s="52"/>
      <c r="TAK14" s="53"/>
      <c r="THA14" s="50"/>
      <c r="THB14" s="50"/>
      <c r="THC14" s="51"/>
      <c r="THD14" s="52"/>
      <c r="THE14" s="53"/>
      <c r="TNU14" s="50"/>
      <c r="TNV14" s="50"/>
      <c r="TNW14" s="51"/>
      <c r="TNX14" s="52"/>
      <c r="TNY14" s="53"/>
      <c r="TUO14" s="50"/>
      <c r="TUP14" s="50"/>
      <c r="TUQ14" s="51"/>
      <c r="TUR14" s="52"/>
      <c r="TUS14" s="53"/>
      <c r="UBI14" s="50"/>
      <c r="UBJ14" s="50"/>
      <c r="UBK14" s="51"/>
      <c r="UBL14" s="52"/>
      <c r="UBM14" s="53"/>
      <c r="UIC14" s="50"/>
      <c r="UID14" s="50"/>
      <c r="UIE14" s="51"/>
      <c r="UIF14" s="52"/>
      <c r="UIG14" s="53"/>
      <c r="UOW14" s="50"/>
      <c r="UOX14" s="50"/>
      <c r="UOY14" s="51"/>
      <c r="UOZ14" s="52"/>
      <c r="UPA14" s="53"/>
      <c r="UVQ14" s="50"/>
      <c r="UVR14" s="50"/>
      <c r="UVS14" s="51"/>
      <c r="UVT14" s="52"/>
      <c r="UVU14" s="53"/>
      <c r="VCK14" s="50"/>
      <c r="VCL14" s="50"/>
      <c r="VCM14" s="51"/>
      <c r="VCN14" s="52"/>
      <c r="VCO14" s="53"/>
      <c r="VJE14" s="50"/>
      <c r="VJF14" s="50"/>
      <c r="VJG14" s="51"/>
      <c r="VJH14" s="52"/>
      <c r="VJI14" s="53"/>
      <c r="VPY14" s="50"/>
      <c r="VPZ14" s="50"/>
      <c r="VQA14" s="51"/>
      <c r="VQB14" s="52"/>
      <c r="VQC14" s="53"/>
      <c r="VWS14" s="50"/>
      <c r="VWT14" s="50"/>
      <c r="VWU14" s="51"/>
      <c r="VWV14" s="52"/>
      <c r="VWW14" s="53"/>
      <c r="WDM14" s="50"/>
      <c r="WDN14" s="50"/>
      <c r="WDO14" s="51"/>
      <c r="WDP14" s="52"/>
      <c r="WDQ14" s="53"/>
      <c r="WKG14" s="50"/>
      <c r="WKH14" s="50"/>
      <c r="WKI14" s="51"/>
      <c r="WKJ14" s="52"/>
      <c r="WKK14" s="53"/>
      <c r="WRA14" s="50"/>
      <c r="WRB14" s="50"/>
      <c r="WRC14" s="51"/>
      <c r="WRD14" s="52"/>
      <c r="WRE14" s="53"/>
      <c r="WXU14" s="50"/>
      <c r="WXV14" s="50"/>
      <c r="WXW14" s="51"/>
      <c r="WXX14" s="52"/>
      <c r="WXY14" s="53"/>
      <c r="XEO14" s="50"/>
      <c r="XEP14" s="50"/>
      <c r="XEQ14" s="51"/>
      <c r="XER14" s="52"/>
      <c r="XES14" s="53"/>
    </row>
    <row r="15" spans="1:885 1057:1941 2113:2997 3169:4053 4225:5109 5281:5989 6161:7045 7217:8101 8273:9157 9329:10213 10385:11093 11265:12149 12321:13205 13377:14261 14433:15317 15489:16373" s="54" customFormat="1" ht="18" x14ac:dyDescent="0.3">
      <c r="A15" s="68">
        <v>13</v>
      </c>
      <c r="B15" s="69">
        <v>7854</v>
      </c>
      <c r="C15" s="70" t="s">
        <v>154</v>
      </c>
      <c r="D15" s="71" t="s">
        <v>128</v>
      </c>
      <c r="E15" s="72">
        <v>9.5</v>
      </c>
      <c r="F15" s="91"/>
      <c r="G15" s="91">
        <f t="shared" si="0"/>
        <v>0</v>
      </c>
      <c r="H15" s="91"/>
      <c r="I15" s="91">
        <f t="shared" si="1"/>
        <v>0</v>
      </c>
      <c r="J15" s="91"/>
      <c r="K15" s="91">
        <f t="shared" si="2"/>
        <v>0</v>
      </c>
      <c r="L15" s="91"/>
      <c r="M15" s="91">
        <f t="shared" si="13"/>
        <v>0</v>
      </c>
      <c r="N15" s="91"/>
      <c r="O15" s="91">
        <f t="shared" si="14"/>
        <v>0</v>
      </c>
      <c r="P15" s="91"/>
      <c r="Q15" s="91">
        <f t="shared" si="3"/>
        <v>0</v>
      </c>
      <c r="R15" s="91"/>
      <c r="S15" s="91">
        <f t="shared" si="15"/>
        <v>0</v>
      </c>
      <c r="T15" s="91"/>
      <c r="U15" s="91">
        <f t="shared" si="16"/>
        <v>0</v>
      </c>
      <c r="V15" s="91"/>
      <c r="W15" s="91">
        <f t="shared" si="17"/>
        <v>0</v>
      </c>
      <c r="X15" s="91"/>
      <c r="Y15" s="91">
        <f t="shared" si="18"/>
        <v>0</v>
      </c>
      <c r="Z15" s="91"/>
      <c r="AA15" s="91">
        <f t="shared" si="19"/>
        <v>0</v>
      </c>
      <c r="AB15" s="91"/>
      <c r="AC15" s="91">
        <f t="shared" si="4"/>
        <v>0</v>
      </c>
      <c r="AD15" s="91"/>
      <c r="AE15" s="91">
        <f t="shared" si="20"/>
        <v>0</v>
      </c>
      <c r="AF15" s="91"/>
      <c r="AG15" s="91">
        <f t="shared" si="21"/>
        <v>0</v>
      </c>
      <c r="AH15" s="91"/>
      <c r="AI15" s="91">
        <f t="shared" si="22"/>
        <v>0</v>
      </c>
      <c r="AJ15" s="91"/>
      <c r="AK15" s="91">
        <f t="shared" si="23"/>
        <v>0</v>
      </c>
      <c r="AL15" s="91"/>
      <c r="AM15" s="91">
        <f t="shared" si="24"/>
        <v>0</v>
      </c>
      <c r="AN15" s="91"/>
      <c r="AO15" s="91">
        <f t="shared" si="5"/>
        <v>0</v>
      </c>
      <c r="AP15" s="91"/>
      <c r="AQ15" s="91">
        <f t="shared" si="25"/>
        <v>0</v>
      </c>
      <c r="AR15" s="91"/>
      <c r="AS15" s="91">
        <f t="shared" si="26"/>
        <v>0</v>
      </c>
      <c r="AT15" s="91"/>
      <c r="AU15" s="91">
        <f t="shared" si="27"/>
        <v>0</v>
      </c>
      <c r="AV15" s="91"/>
      <c r="AW15" s="91">
        <f t="shared" si="28"/>
        <v>0</v>
      </c>
      <c r="AX15" s="91"/>
      <c r="AY15" s="91">
        <f t="shared" si="29"/>
        <v>0</v>
      </c>
      <c r="AZ15" s="91"/>
      <c r="BA15" s="91">
        <f t="shared" si="6"/>
        <v>0</v>
      </c>
      <c r="BB15" s="91"/>
      <c r="BC15" s="91">
        <f t="shared" si="30"/>
        <v>0</v>
      </c>
      <c r="BD15" s="91"/>
      <c r="BE15" s="91">
        <f t="shared" si="31"/>
        <v>0</v>
      </c>
      <c r="BF15" s="91"/>
      <c r="BG15" s="91">
        <f t="shared" si="32"/>
        <v>0</v>
      </c>
      <c r="BH15" s="91"/>
      <c r="BI15" s="91">
        <f t="shared" si="33"/>
        <v>0</v>
      </c>
      <c r="BJ15" s="91"/>
      <c r="BK15" s="91">
        <f t="shared" si="34"/>
        <v>0</v>
      </c>
      <c r="BL15" s="91"/>
      <c r="BM15" s="91">
        <f t="shared" si="7"/>
        <v>0</v>
      </c>
      <c r="BN15" s="91"/>
      <c r="BO15" s="91">
        <f t="shared" si="35"/>
        <v>0</v>
      </c>
      <c r="BP15" s="91"/>
      <c r="BQ15" s="91">
        <f t="shared" si="36"/>
        <v>0</v>
      </c>
      <c r="BR15" s="91"/>
      <c r="BS15" s="91">
        <f t="shared" si="37"/>
        <v>0</v>
      </c>
      <c r="BT15" s="91"/>
      <c r="BU15" s="91">
        <f t="shared" si="38"/>
        <v>0</v>
      </c>
      <c r="BV15" s="91"/>
      <c r="BW15" s="91">
        <f t="shared" si="39"/>
        <v>0</v>
      </c>
      <c r="BX15" s="91"/>
      <c r="BY15" s="91">
        <f t="shared" si="8"/>
        <v>0</v>
      </c>
      <c r="BZ15" s="91"/>
      <c r="CA15" s="91">
        <f t="shared" si="40"/>
        <v>0</v>
      </c>
      <c r="CB15" s="91"/>
      <c r="CC15" s="91">
        <f t="shared" si="41"/>
        <v>0</v>
      </c>
      <c r="CD15" s="91"/>
      <c r="CE15" s="91">
        <f t="shared" si="42"/>
        <v>0</v>
      </c>
      <c r="CF15" s="91"/>
      <c r="CG15" s="91">
        <f t="shared" si="43"/>
        <v>0</v>
      </c>
      <c r="CH15" s="91"/>
      <c r="CI15" s="91">
        <f t="shared" si="44"/>
        <v>0</v>
      </c>
      <c r="CJ15" s="91"/>
      <c r="CK15" s="91">
        <f t="shared" si="9"/>
        <v>0</v>
      </c>
      <c r="CL15" s="91"/>
      <c r="CM15" s="91">
        <f t="shared" si="45"/>
        <v>0</v>
      </c>
      <c r="CN15" s="91"/>
      <c r="CO15" s="91">
        <f t="shared" si="46"/>
        <v>0</v>
      </c>
      <c r="CP15" s="91"/>
      <c r="CQ15" s="91">
        <f t="shared" si="47"/>
        <v>0</v>
      </c>
      <c r="CR15" s="91"/>
      <c r="CS15" s="91">
        <f t="shared" si="48"/>
        <v>0</v>
      </c>
      <c r="CT15" s="91"/>
      <c r="CU15" s="91">
        <f t="shared" si="49"/>
        <v>0</v>
      </c>
      <c r="CV15" s="91"/>
      <c r="CW15" s="91">
        <f t="shared" si="10"/>
        <v>0</v>
      </c>
      <c r="CX15" s="91"/>
      <c r="CY15" s="91">
        <f t="shared" si="50"/>
        <v>0</v>
      </c>
      <c r="CZ15" s="91"/>
      <c r="DA15" s="91">
        <f t="shared" si="51"/>
        <v>0</v>
      </c>
      <c r="DB15" s="91"/>
      <c r="DC15" s="91">
        <f t="shared" si="52"/>
        <v>0</v>
      </c>
      <c r="DD15" s="91"/>
      <c r="DE15" s="91">
        <f t="shared" si="53"/>
        <v>0</v>
      </c>
      <c r="DF15" s="91"/>
      <c r="DG15" s="91">
        <f t="shared" si="54"/>
        <v>0</v>
      </c>
      <c r="DH15" s="91"/>
      <c r="DI15" s="91">
        <f t="shared" si="79"/>
        <v>0</v>
      </c>
      <c r="DJ15" s="91"/>
      <c r="DK15" s="91">
        <f t="shared" si="55"/>
        <v>0</v>
      </c>
      <c r="DL15" s="91"/>
      <c r="DM15" s="91">
        <f t="shared" si="56"/>
        <v>0</v>
      </c>
      <c r="DN15" s="91"/>
      <c r="DO15" s="91">
        <f t="shared" si="57"/>
        <v>0</v>
      </c>
      <c r="DP15" s="91"/>
      <c r="DQ15" s="91">
        <f t="shared" si="58"/>
        <v>0</v>
      </c>
      <c r="DR15" s="91"/>
      <c r="DS15" s="91">
        <f t="shared" si="59"/>
        <v>0</v>
      </c>
      <c r="DT15" s="91"/>
      <c r="DU15" s="91">
        <f t="shared" si="80"/>
        <v>0</v>
      </c>
      <c r="DV15" s="91"/>
      <c r="DW15" s="91">
        <f t="shared" si="60"/>
        <v>0</v>
      </c>
      <c r="DX15" s="91"/>
      <c r="DY15" s="91">
        <f t="shared" si="61"/>
        <v>0</v>
      </c>
      <c r="DZ15" s="91"/>
      <c r="EA15" s="91">
        <f t="shared" si="62"/>
        <v>0</v>
      </c>
      <c r="EB15" s="91"/>
      <c r="EC15" s="91">
        <f t="shared" si="63"/>
        <v>0</v>
      </c>
      <c r="ED15" s="91"/>
      <c r="EE15" s="91">
        <f t="shared" si="64"/>
        <v>0</v>
      </c>
      <c r="EF15" s="91"/>
      <c r="EG15" s="91">
        <f t="shared" si="81"/>
        <v>0</v>
      </c>
      <c r="EH15" s="91"/>
      <c r="EI15" s="91">
        <f t="shared" si="65"/>
        <v>0</v>
      </c>
      <c r="EJ15" s="91"/>
      <c r="EK15" s="91">
        <f t="shared" si="66"/>
        <v>0</v>
      </c>
      <c r="EL15" s="91"/>
      <c r="EM15" s="91">
        <f t="shared" si="67"/>
        <v>0</v>
      </c>
      <c r="EN15" s="91"/>
      <c r="EO15" s="91">
        <f t="shared" si="68"/>
        <v>0</v>
      </c>
      <c r="EP15" s="91"/>
      <c r="EQ15" s="91">
        <f t="shared" si="69"/>
        <v>0</v>
      </c>
      <c r="ER15" s="91"/>
      <c r="ES15" s="91">
        <f t="shared" si="82"/>
        <v>0</v>
      </c>
      <c r="ET15" s="91"/>
      <c r="EU15" s="91">
        <f t="shared" si="70"/>
        <v>0</v>
      </c>
      <c r="EV15" s="91"/>
      <c r="EW15" s="91">
        <f t="shared" si="71"/>
        <v>0</v>
      </c>
      <c r="EX15" s="91"/>
      <c r="EY15" s="91">
        <f t="shared" si="72"/>
        <v>0</v>
      </c>
      <c r="EZ15" s="91"/>
      <c r="FA15" s="91">
        <f t="shared" si="73"/>
        <v>0</v>
      </c>
      <c r="FB15" s="91"/>
      <c r="FC15" s="91">
        <f t="shared" si="74"/>
        <v>0</v>
      </c>
      <c r="FD15" s="91"/>
      <c r="FE15" s="91">
        <f t="shared" si="83"/>
        <v>0</v>
      </c>
      <c r="FF15" s="91"/>
      <c r="FG15" s="91">
        <f t="shared" si="75"/>
        <v>0</v>
      </c>
      <c r="FH15" s="91"/>
      <c r="FI15" s="91">
        <f t="shared" si="76"/>
        <v>0</v>
      </c>
      <c r="FJ15" s="91"/>
      <c r="FK15" s="91">
        <f t="shared" si="77"/>
        <v>0</v>
      </c>
      <c r="FL15" s="91"/>
      <c r="FM15" s="91">
        <f t="shared" si="78"/>
        <v>0</v>
      </c>
      <c r="FN15" s="91"/>
      <c r="FO15" s="91">
        <f t="shared" si="88"/>
        <v>0</v>
      </c>
      <c r="FP15" s="91"/>
      <c r="FQ15" s="91">
        <f t="shared" si="89"/>
        <v>0</v>
      </c>
      <c r="FR15" s="91"/>
      <c r="FS15" s="55">
        <f t="shared" si="84"/>
        <v>0</v>
      </c>
      <c r="FT15" s="63">
        <f t="shared" ref="FT15" si="97">F15+H15+J15+L15+N15+P15+R15+T15+V15+X15+Z15++AB15+AD15+AF15+AH15+AJ15+AL15+AN15+AP15+AR15+AT15+AV15+AX15+AZ15+BB15+BD15+BF15+BH15+BJ15+BL15+BN15+BP15+BR15+BT15+BV15+BX15+BZ15+CB15+CD15+CF15+CH15+CJ15+CL15+CN15+CP15+CR15+CT15+CV15+CX15+CZ15+DB15+DD15+DF15+DH15+DJ15+DL15+DN15+DP15+DR15+DT15+DV15+DX15+DZ15+EB15+ED15+EF15+EJ15+EH15+EL15+EN15+EP15+ER15+ET15+EV15+EX15+EZ15+FB15+FD15+FF15+FH15+FJ15+FL15+FN15+FP15+FR15</f>
        <v>0</v>
      </c>
      <c r="FU15" s="50"/>
      <c r="FV15" s="50"/>
      <c r="FW15" s="51"/>
      <c r="FX15" s="52"/>
      <c r="FY15" s="53"/>
      <c r="MO15" s="50"/>
      <c r="MP15" s="50"/>
      <c r="MQ15" s="51"/>
      <c r="MR15" s="52"/>
      <c r="MS15" s="53"/>
      <c r="TI15" s="50"/>
      <c r="TJ15" s="50"/>
      <c r="TK15" s="51"/>
      <c r="TL15" s="52"/>
      <c r="TM15" s="53"/>
      <c r="AAC15" s="50"/>
      <c r="AAD15" s="50"/>
      <c r="AAE15" s="51"/>
      <c r="AAF15" s="52"/>
      <c r="AAG15" s="53"/>
      <c r="AGW15" s="50"/>
      <c r="AGX15" s="50"/>
      <c r="AGY15" s="51"/>
      <c r="AGZ15" s="52"/>
      <c r="AHA15" s="53"/>
      <c r="ANQ15" s="50"/>
      <c r="ANR15" s="50"/>
      <c r="ANS15" s="51"/>
      <c r="ANT15" s="52"/>
      <c r="ANU15" s="53"/>
      <c r="AUK15" s="50"/>
      <c r="AUL15" s="50"/>
      <c r="AUM15" s="51"/>
      <c r="AUN15" s="52"/>
      <c r="AUO15" s="53"/>
      <c r="BBE15" s="50"/>
      <c r="BBF15" s="50"/>
      <c r="BBG15" s="51"/>
      <c r="BBH15" s="52"/>
      <c r="BBI15" s="53"/>
      <c r="BHY15" s="50"/>
      <c r="BHZ15" s="50"/>
      <c r="BIA15" s="51"/>
      <c r="BIB15" s="52"/>
      <c r="BIC15" s="53"/>
      <c r="BOS15" s="50"/>
      <c r="BOT15" s="50"/>
      <c r="BOU15" s="51"/>
      <c r="BOV15" s="52"/>
      <c r="BOW15" s="53"/>
      <c r="BVM15" s="50"/>
      <c r="BVN15" s="50"/>
      <c r="BVO15" s="51"/>
      <c r="BVP15" s="52"/>
      <c r="BVQ15" s="53"/>
      <c r="CCG15" s="50"/>
      <c r="CCH15" s="50"/>
      <c r="CCI15" s="51"/>
      <c r="CCJ15" s="52"/>
      <c r="CCK15" s="53"/>
      <c r="CJA15" s="50"/>
      <c r="CJB15" s="50"/>
      <c r="CJC15" s="51"/>
      <c r="CJD15" s="52"/>
      <c r="CJE15" s="53"/>
      <c r="CPU15" s="50"/>
      <c r="CPV15" s="50"/>
      <c r="CPW15" s="51"/>
      <c r="CPX15" s="52"/>
      <c r="CPY15" s="53"/>
      <c r="CWO15" s="50"/>
      <c r="CWP15" s="50"/>
      <c r="CWQ15" s="51"/>
      <c r="CWR15" s="52"/>
      <c r="CWS15" s="53"/>
      <c r="DDI15" s="50"/>
      <c r="DDJ15" s="50"/>
      <c r="DDK15" s="51"/>
      <c r="DDL15" s="52"/>
      <c r="DDM15" s="53"/>
      <c r="DKC15" s="50"/>
      <c r="DKD15" s="50"/>
      <c r="DKE15" s="51"/>
      <c r="DKF15" s="52"/>
      <c r="DKG15" s="53"/>
      <c r="DQW15" s="50"/>
      <c r="DQX15" s="50"/>
      <c r="DQY15" s="51"/>
      <c r="DQZ15" s="52"/>
      <c r="DRA15" s="53"/>
      <c r="DXQ15" s="50"/>
      <c r="DXR15" s="50"/>
      <c r="DXS15" s="51"/>
      <c r="DXT15" s="52"/>
      <c r="DXU15" s="53"/>
      <c r="EEK15" s="50"/>
      <c r="EEL15" s="50"/>
      <c r="EEM15" s="51"/>
      <c r="EEN15" s="52"/>
      <c r="EEO15" s="53"/>
      <c r="ELE15" s="50"/>
      <c r="ELF15" s="50"/>
      <c r="ELG15" s="51"/>
      <c r="ELH15" s="52"/>
      <c r="ELI15" s="53"/>
      <c r="ERY15" s="50"/>
      <c r="ERZ15" s="50"/>
      <c r="ESA15" s="51"/>
      <c r="ESB15" s="52"/>
      <c r="ESC15" s="53"/>
      <c r="EYS15" s="50"/>
      <c r="EYT15" s="50"/>
      <c r="EYU15" s="51"/>
      <c r="EYV15" s="52"/>
      <c r="EYW15" s="53"/>
      <c r="FFM15" s="50"/>
      <c r="FFN15" s="50"/>
      <c r="FFO15" s="51"/>
      <c r="FFP15" s="52"/>
      <c r="FFQ15" s="53"/>
      <c r="FMG15" s="50"/>
      <c r="FMH15" s="50"/>
      <c r="FMI15" s="51"/>
      <c r="FMJ15" s="52"/>
      <c r="FMK15" s="53"/>
      <c r="FTA15" s="50"/>
      <c r="FTB15" s="50"/>
      <c r="FTC15" s="51"/>
      <c r="FTD15" s="52"/>
      <c r="FTE15" s="53"/>
      <c r="FZU15" s="50"/>
      <c r="FZV15" s="50"/>
      <c r="FZW15" s="51"/>
      <c r="FZX15" s="52"/>
      <c r="FZY15" s="53"/>
      <c r="GGO15" s="50"/>
      <c r="GGP15" s="50"/>
      <c r="GGQ15" s="51"/>
      <c r="GGR15" s="52"/>
      <c r="GGS15" s="53"/>
      <c r="GNI15" s="50"/>
      <c r="GNJ15" s="50"/>
      <c r="GNK15" s="51"/>
      <c r="GNL15" s="52"/>
      <c r="GNM15" s="53"/>
      <c r="GUC15" s="50"/>
      <c r="GUD15" s="50"/>
      <c r="GUE15" s="51"/>
      <c r="GUF15" s="52"/>
      <c r="GUG15" s="53"/>
      <c r="HAW15" s="50"/>
      <c r="HAX15" s="50"/>
      <c r="HAY15" s="51"/>
      <c r="HAZ15" s="52"/>
      <c r="HBA15" s="53"/>
      <c r="HHQ15" s="50"/>
      <c r="HHR15" s="50"/>
      <c r="HHS15" s="51"/>
      <c r="HHT15" s="52"/>
      <c r="HHU15" s="53"/>
      <c r="HOK15" s="50"/>
      <c r="HOL15" s="50"/>
      <c r="HOM15" s="51"/>
      <c r="HON15" s="52"/>
      <c r="HOO15" s="53"/>
      <c r="HVE15" s="50"/>
      <c r="HVF15" s="50"/>
      <c r="HVG15" s="51"/>
      <c r="HVH15" s="52"/>
      <c r="HVI15" s="53"/>
      <c r="IBY15" s="50"/>
      <c r="IBZ15" s="50"/>
      <c r="ICA15" s="51"/>
      <c r="ICB15" s="52"/>
      <c r="ICC15" s="53"/>
      <c r="IIS15" s="50"/>
      <c r="IIT15" s="50"/>
      <c r="IIU15" s="51"/>
      <c r="IIV15" s="52"/>
      <c r="IIW15" s="53"/>
      <c r="IPM15" s="50"/>
      <c r="IPN15" s="50"/>
      <c r="IPO15" s="51"/>
      <c r="IPP15" s="52"/>
      <c r="IPQ15" s="53"/>
      <c r="IWG15" s="50"/>
      <c r="IWH15" s="50"/>
      <c r="IWI15" s="51"/>
      <c r="IWJ15" s="52"/>
      <c r="IWK15" s="53"/>
      <c r="JDA15" s="50"/>
      <c r="JDB15" s="50"/>
      <c r="JDC15" s="51"/>
      <c r="JDD15" s="52"/>
      <c r="JDE15" s="53"/>
      <c r="JJU15" s="50"/>
      <c r="JJV15" s="50"/>
      <c r="JJW15" s="51"/>
      <c r="JJX15" s="52"/>
      <c r="JJY15" s="53"/>
      <c r="JQO15" s="50"/>
      <c r="JQP15" s="50"/>
      <c r="JQQ15" s="51"/>
      <c r="JQR15" s="52"/>
      <c r="JQS15" s="53"/>
      <c r="JXI15" s="50"/>
      <c r="JXJ15" s="50"/>
      <c r="JXK15" s="51"/>
      <c r="JXL15" s="52"/>
      <c r="JXM15" s="53"/>
      <c r="KEC15" s="50"/>
      <c r="KED15" s="50"/>
      <c r="KEE15" s="51"/>
      <c r="KEF15" s="52"/>
      <c r="KEG15" s="53"/>
      <c r="KKW15" s="50"/>
      <c r="KKX15" s="50"/>
      <c r="KKY15" s="51"/>
      <c r="KKZ15" s="52"/>
      <c r="KLA15" s="53"/>
      <c r="KRQ15" s="50"/>
      <c r="KRR15" s="50"/>
      <c r="KRS15" s="51"/>
      <c r="KRT15" s="52"/>
      <c r="KRU15" s="53"/>
      <c r="KYK15" s="50"/>
      <c r="KYL15" s="50"/>
      <c r="KYM15" s="51"/>
      <c r="KYN15" s="52"/>
      <c r="KYO15" s="53"/>
      <c r="LFE15" s="50"/>
      <c r="LFF15" s="50"/>
      <c r="LFG15" s="51"/>
      <c r="LFH15" s="52"/>
      <c r="LFI15" s="53"/>
      <c r="LLY15" s="50"/>
      <c r="LLZ15" s="50"/>
      <c r="LMA15" s="51"/>
      <c r="LMB15" s="52"/>
      <c r="LMC15" s="53"/>
      <c r="LSS15" s="50"/>
      <c r="LST15" s="50"/>
      <c r="LSU15" s="51"/>
      <c r="LSV15" s="52"/>
      <c r="LSW15" s="53"/>
      <c r="LZM15" s="50"/>
      <c r="LZN15" s="50"/>
      <c r="LZO15" s="51"/>
      <c r="LZP15" s="52"/>
      <c r="LZQ15" s="53"/>
      <c r="MGG15" s="50"/>
      <c r="MGH15" s="50"/>
      <c r="MGI15" s="51"/>
      <c r="MGJ15" s="52"/>
      <c r="MGK15" s="53"/>
      <c r="MNA15" s="50"/>
      <c r="MNB15" s="50"/>
      <c r="MNC15" s="51"/>
      <c r="MND15" s="52"/>
      <c r="MNE15" s="53"/>
      <c r="MTU15" s="50"/>
      <c r="MTV15" s="50"/>
      <c r="MTW15" s="51"/>
      <c r="MTX15" s="52"/>
      <c r="MTY15" s="53"/>
      <c r="NAO15" s="50"/>
      <c r="NAP15" s="50"/>
      <c r="NAQ15" s="51"/>
      <c r="NAR15" s="52"/>
      <c r="NAS15" s="53"/>
      <c r="NHI15" s="50"/>
      <c r="NHJ15" s="50"/>
      <c r="NHK15" s="51"/>
      <c r="NHL15" s="52"/>
      <c r="NHM15" s="53"/>
      <c r="NOC15" s="50"/>
      <c r="NOD15" s="50"/>
      <c r="NOE15" s="51"/>
      <c r="NOF15" s="52"/>
      <c r="NOG15" s="53"/>
      <c r="NUW15" s="50"/>
      <c r="NUX15" s="50"/>
      <c r="NUY15" s="51"/>
      <c r="NUZ15" s="52"/>
      <c r="NVA15" s="53"/>
      <c r="OBQ15" s="50"/>
      <c r="OBR15" s="50"/>
      <c r="OBS15" s="51"/>
      <c r="OBT15" s="52"/>
      <c r="OBU15" s="53"/>
      <c r="OIK15" s="50"/>
      <c r="OIL15" s="50"/>
      <c r="OIM15" s="51"/>
      <c r="OIN15" s="52"/>
      <c r="OIO15" s="53"/>
      <c r="OPE15" s="50"/>
      <c r="OPF15" s="50"/>
      <c r="OPG15" s="51"/>
      <c r="OPH15" s="52"/>
      <c r="OPI15" s="53"/>
      <c r="OVY15" s="50"/>
      <c r="OVZ15" s="50"/>
      <c r="OWA15" s="51"/>
      <c r="OWB15" s="52"/>
      <c r="OWC15" s="53"/>
      <c r="PCS15" s="50"/>
      <c r="PCT15" s="50"/>
      <c r="PCU15" s="51"/>
      <c r="PCV15" s="52"/>
      <c r="PCW15" s="53"/>
      <c r="PJM15" s="50"/>
      <c r="PJN15" s="50"/>
      <c r="PJO15" s="51"/>
      <c r="PJP15" s="52"/>
      <c r="PJQ15" s="53"/>
      <c r="PQG15" s="50"/>
      <c r="PQH15" s="50"/>
      <c r="PQI15" s="51"/>
      <c r="PQJ15" s="52"/>
      <c r="PQK15" s="53"/>
      <c r="PXA15" s="50"/>
      <c r="PXB15" s="50"/>
      <c r="PXC15" s="51"/>
      <c r="PXD15" s="52"/>
      <c r="PXE15" s="53"/>
      <c r="QDU15" s="50"/>
      <c r="QDV15" s="50"/>
      <c r="QDW15" s="51"/>
      <c r="QDX15" s="52"/>
      <c r="QDY15" s="53"/>
      <c r="QKO15" s="50"/>
      <c r="QKP15" s="50"/>
      <c r="QKQ15" s="51"/>
      <c r="QKR15" s="52"/>
      <c r="QKS15" s="53"/>
      <c r="QRI15" s="50"/>
      <c r="QRJ15" s="50"/>
      <c r="QRK15" s="51"/>
      <c r="QRL15" s="52"/>
      <c r="QRM15" s="53"/>
      <c r="QYC15" s="50"/>
      <c r="QYD15" s="50"/>
      <c r="QYE15" s="51"/>
      <c r="QYF15" s="52"/>
      <c r="QYG15" s="53"/>
      <c r="REW15" s="50"/>
      <c r="REX15" s="50"/>
      <c r="REY15" s="51"/>
      <c r="REZ15" s="52"/>
      <c r="RFA15" s="53"/>
      <c r="RLQ15" s="50"/>
      <c r="RLR15" s="50"/>
      <c r="RLS15" s="51"/>
      <c r="RLT15" s="52"/>
      <c r="RLU15" s="53"/>
      <c r="RSK15" s="50"/>
      <c r="RSL15" s="50"/>
      <c r="RSM15" s="51"/>
      <c r="RSN15" s="52"/>
      <c r="RSO15" s="53"/>
      <c r="RZE15" s="50"/>
      <c r="RZF15" s="50"/>
      <c r="RZG15" s="51"/>
      <c r="RZH15" s="52"/>
      <c r="RZI15" s="53"/>
      <c r="SFY15" s="50"/>
      <c r="SFZ15" s="50"/>
      <c r="SGA15" s="51"/>
      <c r="SGB15" s="52"/>
      <c r="SGC15" s="53"/>
      <c r="SMS15" s="50"/>
      <c r="SMT15" s="50"/>
      <c r="SMU15" s="51"/>
      <c r="SMV15" s="52"/>
      <c r="SMW15" s="53"/>
      <c r="STM15" s="50"/>
      <c r="STN15" s="50"/>
      <c r="STO15" s="51"/>
      <c r="STP15" s="52"/>
      <c r="STQ15" s="53"/>
      <c r="TAG15" s="50"/>
      <c r="TAH15" s="50"/>
      <c r="TAI15" s="51"/>
      <c r="TAJ15" s="52"/>
      <c r="TAK15" s="53"/>
      <c r="THA15" s="50"/>
      <c r="THB15" s="50"/>
      <c r="THC15" s="51"/>
      <c r="THD15" s="52"/>
      <c r="THE15" s="53"/>
      <c r="TNU15" s="50"/>
      <c r="TNV15" s="50"/>
      <c r="TNW15" s="51"/>
      <c r="TNX15" s="52"/>
      <c r="TNY15" s="53"/>
      <c r="TUO15" s="50"/>
      <c r="TUP15" s="50"/>
      <c r="TUQ15" s="51"/>
      <c r="TUR15" s="52"/>
      <c r="TUS15" s="53"/>
      <c r="UBI15" s="50"/>
      <c r="UBJ15" s="50"/>
      <c r="UBK15" s="51"/>
      <c r="UBL15" s="52"/>
      <c r="UBM15" s="53"/>
      <c r="UIC15" s="50"/>
      <c r="UID15" s="50"/>
      <c r="UIE15" s="51"/>
      <c r="UIF15" s="52"/>
      <c r="UIG15" s="53"/>
      <c r="UOW15" s="50"/>
      <c r="UOX15" s="50"/>
      <c r="UOY15" s="51"/>
      <c r="UOZ15" s="52"/>
      <c r="UPA15" s="53"/>
      <c r="UVQ15" s="50"/>
      <c r="UVR15" s="50"/>
      <c r="UVS15" s="51"/>
      <c r="UVT15" s="52"/>
      <c r="UVU15" s="53"/>
      <c r="VCK15" s="50"/>
      <c r="VCL15" s="50"/>
      <c r="VCM15" s="51"/>
      <c r="VCN15" s="52"/>
      <c r="VCO15" s="53"/>
      <c r="VJE15" s="50"/>
      <c r="VJF15" s="50"/>
      <c r="VJG15" s="51"/>
      <c r="VJH15" s="52"/>
      <c r="VJI15" s="53"/>
      <c r="VPY15" s="50"/>
      <c r="VPZ15" s="50"/>
      <c r="VQA15" s="51"/>
      <c r="VQB15" s="52"/>
      <c r="VQC15" s="53"/>
      <c r="VWS15" s="50"/>
      <c r="VWT15" s="50"/>
      <c r="VWU15" s="51"/>
      <c r="VWV15" s="52"/>
      <c r="VWW15" s="53"/>
      <c r="WDM15" s="50"/>
      <c r="WDN15" s="50"/>
      <c r="WDO15" s="51"/>
      <c r="WDP15" s="52"/>
      <c r="WDQ15" s="53"/>
      <c r="WKG15" s="50"/>
      <c r="WKH15" s="50"/>
      <c r="WKI15" s="51"/>
      <c r="WKJ15" s="52"/>
      <c r="WKK15" s="53"/>
      <c r="WRA15" s="50"/>
      <c r="WRB15" s="50"/>
      <c r="WRC15" s="51"/>
      <c r="WRD15" s="52"/>
      <c r="WRE15" s="53"/>
      <c r="WXU15" s="50"/>
      <c r="WXV15" s="50"/>
      <c r="WXW15" s="51"/>
      <c r="WXX15" s="52"/>
      <c r="WXY15" s="53"/>
      <c r="XEO15" s="50"/>
      <c r="XEP15" s="50"/>
      <c r="XEQ15" s="51"/>
      <c r="XER15" s="52"/>
      <c r="XES15" s="53"/>
    </row>
    <row r="16" spans="1:885 1057:1941 2113:2997 3169:4053 4225:5109 5281:5989 6161:7045 7217:8101 8273:9157 9329:10213 10385:11093 11265:12149 12321:13205 13377:14261 14433:15317 15489:16373" s="54" customFormat="1" ht="18" x14ac:dyDescent="0.3">
      <c r="A16" s="73">
        <v>14</v>
      </c>
      <c r="B16" s="74">
        <v>100000093</v>
      </c>
      <c r="C16" s="75" t="s">
        <v>102</v>
      </c>
      <c r="D16" s="76" t="s">
        <v>129</v>
      </c>
      <c r="E16" s="77">
        <v>23.2</v>
      </c>
      <c r="F16" s="92"/>
      <c r="G16" s="92">
        <f t="shared" si="0"/>
        <v>0</v>
      </c>
      <c r="H16" s="92"/>
      <c r="I16" s="92">
        <f t="shared" si="1"/>
        <v>0</v>
      </c>
      <c r="J16" s="92"/>
      <c r="K16" s="92">
        <f t="shared" si="2"/>
        <v>0</v>
      </c>
      <c r="L16" s="92"/>
      <c r="M16" s="92">
        <f t="shared" si="13"/>
        <v>0</v>
      </c>
      <c r="N16" s="92"/>
      <c r="O16" s="92">
        <f t="shared" si="14"/>
        <v>0</v>
      </c>
      <c r="P16" s="92"/>
      <c r="Q16" s="92">
        <f t="shared" si="3"/>
        <v>0</v>
      </c>
      <c r="R16" s="92"/>
      <c r="S16" s="92">
        <f t="shared" si="15"/>
        <v>0</v>
      </c>
      <c r="T16" s="92"/>
      <c r="U16" s="92">
        <f t="shared" si="16"/>
        <v>0</v>
      </c>
      <c r="V16" s="92"/>
      <c r="W16" s="92">
        <f t="shared" si="17"/>
        <v>0</v>
      </c>
      <c r="X16" s="92"/>
      <c r="Y16" s="92">
        <f t="shared" si="18"/>
        <v>0</v>
      </c>
      <c r="Z16" s="92"/>
      <c r="AA16" s="92">
        <f t="shared" si="19"/>
        <v>0</v>
      </c>
      <c r="AB16" s="92"/>
      <c r="AC16" s="92">
        <f t="shared" si="4"/>
        <v>0</v>
      </c>
      <c r="AD16" s="92"/>
      <c r="AE16" s="92">
        <f t="shared" si="20"/>
        <v>0</v>
      </c>
      <c r="AF16" s="92"/>
      <c r="AG16" s="92">
        <f t="shared" si="21"/>
        <v>0</v>
      </c>
      <c r="AH16" s="92"/>
      <c r="AI16" s="92">
        <f t="shared" si="22"/>
        <v>0</v>
      </c>
      <c r="AJ16" s="92"/>
      <c r="AK16" s="92">
        <f t="shared" si="23"/>
        <v>0</v>
      </c>
      <c r="AL16" s="92"/>
      <c r="AM16" s="92">
        <f t="shared" si="24"/>
        <v>0</v>
      </c>
      <c r="AN16" s="92"/>
      <c r="AO16" s="92">
        <f t="shared" si="5"/>
        <v>0</v>
      </c>
      <c r="AP16" s="92"/>
      <c r="AQ16" s="92">
        <f t="shared" si="25"/>
        <v>0</v>
      </c>
      <c r="AR16" s="92"/>
      <c r="AS16" s="92">
        <f t="shared" si="26"/>
        <v>0</v>
      </c>
      <c r="AT16" s="92"/>
      <c r="AU16" s="92">
        <f t="shared" si="27"/>
        <v>0</v>
      </c>
      <c r="AV16" s="92"/>
      <c r="AW16" s="92">
        <f t="shared" si="28"/>
        <v>0</v>
      </c>
      <c r="AX16" s="92"/>
      <c r="AY16" s="92">
        <f t="shared" si="29"/>
        <v>0</v>
      </c>
      <c r="AZ16" s="92"/>
      <c r="BA16" s="92">
        <f t="shared" si="6"/>
        <v>0</v>
      </c>
      <c r="BB16" s="92"/>
      <c r="BC16" s="92">
        <f t="shared" si="30"/>
        <v>0</v>
      </c>
      <c r="BD16" s="92"/>
      <c r="BE16" s="92">
        <f t="shared" si="31"/>
        <v>0</v>
      </c>
      <c r="BF16" s="92"/>
      <c r="BG16" s="92">
        <f t="shared" si="32"/>
        <v>0</v>
      </c>
      <c r="BH16" s="92"/>
      <c r="BI16" s="92">
        <f t="shared" si="33"/>
        <v>0</v>
      </c>
      <c r="BJ16" s="92"/>
      <c r="BK16" s="92">
        <f t="shared" si="34"/>
        <v>0</v>
      </c>
      <c r="BL16" s="92"/>
      <c r="BM16" s="92">
        <f t="shared" si="7"/>
        <v>0</v>
      </c>
      <c r="BN16" s="92"/>
      <c r="BO16" s="92">
        <f t="shared" si="35"/>
        <v>0</v>
      </c>
      <c r="BP16" s="92"/>
      <c r="BQ16" s="92">
        <f t="shared" si="36"/>
        <v>0</v>
      </c>
      <c r="BR16" s="92"/>
      <c r="BS16" s="92">
        <f t="shared" si="37"/>
        <v>0</v>
      </c>
      <c r="BT16" s="92"/>
      <c r="BU16" s="92">
        <f t="shared" si="38"/>
        <v>0</v>
      </c>
      <c r="BV16" s="92"/>
      <c r="BW16" s="92">
        <f t="shared" si="39"/>
        <v>0</v>
      </c>
      <c r="BX16" s="92"/>
      <c r="BY16" s="92">
        <f t="shared" si="8"/>
        <v>0</v>
      </c>
      <c r="BZ16" s="92"/>
      <c r="CA16" s="92">
        <f t="shared" si="40"/>
        <v>0</v>
      </c>
      <c r="CB16" s="92"/>
      <c r="CC16" s="92">
        <f t="shared" si="41"/>
        <v>0</v>
      </c>
      <c r="CD16" s="92"/>
      <c r="CE16" s="92">
        <f t="shared" si="42"/>
        <v>0</v>
      </c>
      <c r="CF16" s="92"/>
      <c r="CG16" s="92">
        <f t="shared" si="43"/>
        <v>0</v>
      </c>
      <c r="CH16" s="92"/>
      <c r="CI16" s="92">
        <f t="shared" si="44"/>
        <v>0</v>
      </c>
      <c r="CJ16" s="92"/>
      <c r="CK16" s="92">
        <f t="shared" si="9"/>
        <v>0</v>
      </c>
      <c r="CL16" s="92"/>
      <c r="CM16" s="92">
        <f t="shared" si="45"/>
        <v>0</v>
      </c>
      <c r="CN16" s="92"/>
      <c r="CO16" s="92">
        <f t="shared" si="46"/>
        <v>0</v>
      </c>
      <c r="CP16" s="92"/>
      <c r="CQ16" s="92">
        <f t="shared" si="47"/>
        <v>0</v>
      </c>
      <c r="CR16" s="92"/>
      <c r="CS16" s="92">
        <f t="shared" si="48"/>
        <v>0</v>
      </c>
      <c r="CT16" s="92"/>
      <c r="CU16" s="92">
        <f t="shared" si="49"/>
        <v>0</v>
      </c>
      <c r="CV16" s="92"/>
      <c r="CW16" s="92">
        <f t="shared" si="10"/>
        <v>0</v>
      </c>
      <c r="CX16" s="92"/>
      <c r="CY16" s="92">
        <f t="shared" si="50"/>
        <v>0</v>
      </c>
      <c r="CZ16" s="92"/>
      <c r="DA16" s="92">
        <f t="shared" si="51"/>
        <v>0</v>
      </c>
      <c r="DB16" s="92"/>
      <c r="DC16" s="92">
        <f t="shared" si="52"/>
        <v>0</v>
      </c>
      <c r="DD16" s="92"/>
      <c r="DE16" s="92">
        <f t="shared" si="53"/>
        <v>0</v>
      </c>
      <c r="DF16" s="92"/>
      <c r="DG16" s="92">
        <f t="shared" si="54"/>
        <v>0</v>
      </c>
      <c r="DH16" s="92"/>
      <c r="DI16" s="92">
        <f t="shared" si="79"/>
        <v>0</v>
      </c>
      <c r="DJ16" s="92"/>
      <c r="DK16" s="92">
        <f t="shared" si="55"/>
        <v>0</v>
      </c>
      <c r="DL16" s="92"/>
      <c r="DM16" s="92">
        <f t="shared" si="56"/>
        <v>0</v>
      </c>
      <c r="DN16" s="92"/>
      <c r="DO16" s="92">
        <f t="shared" si="57"/>
        <v>0</v>
      </c>
      <c r="DP16" s="92"/>
      <c r="DQ16" s="92">
        <f t="shared" si="58"/>
        <v>0</v>
      </c>
      <c r="DR16" s="92"/>
      <c r="DS16" s="92">
        <f t="shared" si="59"/>
        <v>0</v>
      </c>
      <c r="DT16" s="92"/>
      <c r="DU16" s="92">
        <f t="shared" si="80"/>
        <v>0</v>
      </c>
      <c r="DV16" s="92"/>
      <c r="DW16" s="92">
        <f t="shared" si="60"/>
        <v>0</v>
      </c>
      <c r="DX16" s="92"/>
      <c r="DY16" s="92">
        <f t="shared" si="61"/>
        <v>0</v>
      </c>
      <c r="DZ16" s="92"/>
      <c r="EA16" s="92">
        <f t="shared" si="62"/>
        <v>0</v>
      </c>
      <c r="EB16" s="92"/>
      <c r="EC16" s="92">
        <f t="shared" si="63"/>
        <v>0</v>
      </c>
      <c r="ED16" s="92"/>
      <c r="EE16" s="92">
        <f t="shared" si="64"/>
        <v>0</v>
      </c>
      <c r="EF16" s="92"/>
      <c r="EG16" s="92">
        <f t="shared" si="81"/>
        <v>0</v>
      </c>
      <c r="EH16" s="92"/>
      <c r="EI16" s="92">
        <f t="shared" si="65"/>
        <v>0</v>
      </c>
      <c r="EJ16" s="92"/>
      <c r="EK16" s="92">
        <f t="shared" si="66"/>
        <v>0</v>
      </c>
      <c r="EL16" s="92"/>
      <c r="EM16" s="92">
        <f t="shared" si="67"/>
        <v>0</v>
      </c>
      <c r="EN16" s="92"/>
      <c r="EO16" s="92">
        <f t="shared" si="68"/>
        <v>0</v>
      </c>
      <c r="EP16" s="92"/>
      <c r="EQ16" s="92">
        <f t="shared" si="69"/>
        <v>0</v>
      </c>
      <c r="ER16" s="92"/>
      <c r="ES16" s="92">
        <f t="shared" si="82"/>
        <v>0</v>
      </c>
      <c r="ET16" s="92"/>
      <c r="EU16" s="92">
        <f t="shared" si="70"/>
        <v>0</v>
      </c>
      <c r="EV16" s="92"/>
      <c r="EW16" s="92">
        <f t="shared" si="71"/>
        <v>0</v>
      </c>
      <c r="EX16" s="92"/>
      <c r="EY16" s="92">
        <f t="shared" si="72"/>
        <v>0</v>
      </c>
      <c r="EZ16" s="92"/>
      <c r="FA16" s="92">
        <f t="shared" si="73"/>
        <v>0</v>
      </c>
      <c r="FB16" s="92"/>
      <c r="FC16" s="92">
        <f t="shared" si="74"/>
        <v>0</v>
      </c>
      <c r="FD16" s="92"/>
      <c r="FE16" s="92">
        <f t="shared" si="83"/>
        <v>0</v>
      </c>
      <c r="FF16" s="92"/>
      <c r="FG16" s="92">
        <f t="shared" si="75"/>
        <v>0</v>
      </c>
      <c r="FH16" s="92"/>
      <c r="FI16" s="92">
        <f t="shared" si="76"/>
        <v>0</v>
      </c>
      <c r="FJ16" s="92"/>
      <c r="FK16" s="92">
        <f t="shared" si="77"/>
        <v>0</v>
      </c>
      <c r="FL16" s="92"/>
      <c r="FM16" s="92">
        <f t="shared" si="78"/>
        <v>0</v>
      </c>
      <c r="FN16" s="92"/>
      <c r="FO16" s="92">
        <f t="shared" si="88"/>
        <v>0</v>
      </c>
      <c r="FP16" s="92"/>
      <c r="FQ16" s="92">
        <f t="shared" si="89"/>
        <v>0</v>
      </c>
      <c r="FR16" s="92"/>
      <c r="FS16" s="56">
        <f t="shared" si="84"/>
        <v>0</v>
      </c>
      <c r="FT16" s="64">
        <f t="shared" ref="FT16" si="98">F16+H16+J16+L16+N16+P16+R16+T16+V16+X16+Z16+AB16+AD16+AF16+AH16+AJ16+AL16+AN16+AP16+AR16+AT16+AV16+AX16+AZ16+BB16+BD16+BF16+BH16+BJ16+BL16+BN16+BP16+BR16+BT16+BV16+BX16+BZ16+CB16+CD16+CF16+CH16+CJ16+CL16+CN16+CP16+CR16+CT16+CV16+CX16+CZ16+DB16+DD16+DF16+DH16+DJ16+DL16+DN16+DP16+DR16+DT16+DV16+DX16+DZ16+EB16+ED16+EF16+EH16+EJ16+EL16+EN16+EP16+ER16+ET16+EV16+EX16+EZ16+FB16+FD16+FF16+FH16+FJ16+FL16+FN16+FP16+FR16</f>
        <v>0</v>
      </c>
      <c r="FU16" s="50"/>
      <c r="FV16" s="50"/>
      <c r="FW16" s="51"/>
      <c r="FX16" s="52"/>
      <c r="FY16" s="53"/>
      <c r="MO16" s="50"/>
      <c r="MP16" s="50"/>
      <c r="MQ16" s="51"/>
      <c r="MR16" s="52"/>
      <c r="MS16" s="53"/>
      <c r="TI16" s="50"/>
      <c r="TJ16" s="50"/>
      <c r="TK16" s="51"/>
      <c r="TL16" s="52"/>
      <c r="TM16" s="53"/>
      <c r="AAC16" s="50"/>
      <c r="AAD16" s="50"/>
      <c r="AAE16" s="51"/>
      <c r="AAF16" s="52"/>
      <c r="AAG16" s="53"/>
      <c r="AGW16" s="50"/>
      <c r="AGX16" s="50"/>
      <c r="AGY16" s="51"/>
      <c r="AGZ16" s="52"/>
      <c r="AHA16" s="53"/>
      <c r="ANQ16" s="50"/>
      <c r="ANR16" s="50"/>
      <c r="ANS16" s="51"/>
      <c r="ANT16" s="52"/>
      <c r="ANU16" s="53"/>
      <c r="AUK16" s="50"/>
      <c r="AUL16" s="50"/>
      <c r="AUM16" s="51"/>
      <c r="AUN16" s="52"/>
      <c r="AUO16" s="53"/>
      <c r="BBE16" s="50"/>
      <c r="BBF16" s="50"/>
      <c r="BBG16" s="51"/>
      <c r="BBH16" s="52"/>
      <c r="BBI16" s="53"/>
      <c r="BHY16" s="50"/>
      <c r="BHZ16" s="50"/>
      <c r="BIA16" s="51"/>
      <c r="BIB16" s="52"/>
      <c r="BIC16" s="53"/>
      <c r="BOS16" s="50"/>
      <c r="BOT16" s="50"/>
      <c r="BOU16" s="51"/>
      <c r="BOV16" s="52"/>
      <c r="BOW16" s="53"/>
      <c r="BVM16" s="50"/>
      <c r="BVN16" s="50"/>
      <c r="BVO16" s="51"/>
      <c r="BVP16" s="52"/>
      <c r="BVQ16" s="53"/>
      <c r="CCG16" s="50"/>
      <c r="CCH16" s="50"/>
      <c r="CCI16" s="51"/>
      <c r="CCJ16" s="52"/>
      <c r="CCK16" s="53"/>
      <c r="CJA16" s="50"/>
      <c r="CJB16" s="50"/>
      <c r="CJC16" s="51"/>
      <c r="CJD16" s="52"/>
      <c r="CJE16" s="53"/>
      <c r="CPU16" s="50"/>
      <c r="CPV16" s="50"/>
      <c r="CPW16" s="51"/>
      <c r="CPX16" s="52"/>
      <c r="CPY16" s="53"/>
      <c r="CWO16" s="50"/>
      <c r="CWP16" s="50"/>
      <c r="CWQ16" s="51"/>
      <c r="CWR16" s="52"/>
      <c r="CWS16" s="53"/>
      <c r="DDI16" s="50"/>
      <c r="DDJ16" s="50"/>
      <c r="DDK16" s="51"/>
      <c r="DDL16" s="52"/>
      <c r="DDM16" s="53"/>
      <c r="DKC16" s="50"/>
      <c r="DKD16" s="50"/>
      <c r="DKE16" s="51"/>
      <c r="DKF16" s="52"/>
      <c r="DKG16" s="53"/>
      <c r="DQW16" s="50"/>
      <c r="DQX16" s="50"/>
      <c r="DQY16" s="51"/>
      <c r="DQZ16" s="52"/>
      <c r="DRA16" s="53"/>
      <c r="DXQ16" s="50"/>
      <c r="DXR16" s="50"/>
      <c r="DXS16" s="51"/>
      <c r="DXT16" s="52"/>
      <c r="DXU16" s="53"/>
      <c r="EEK16" s="50"/>
      <c r="EEL16" s="50"/>
      <c r="EEM16" s="51"/>
      <c r="EEN16" s="52"/>
      <c r="EEO16" s="53"/>
      <c r="ELE16" s="50"/>
      <c r="ELF16" s="50"/>
      <c r="ELG16" s="51"/>
      <c r="ELH16" s="52"/>
      <c r="ELI16" s="53"/>
      <c r="ERY16" s="50"/>
      <c r="ERZ16" s="50"/>
      <c r="ESA16" s="51"/>
      <c r="ESB16" s="52"/>
      <c r="ESC16" s="53"/>
      <c r="EYS16" s="50"/>
      <c r="EYT16" s="50"/>
      <c r="EYU16" s="51"/>
      <c r="EYV16" s="52"/>
      <c r="EYW16" s="53"/>
      <c r="FFM16" s="50"/>
      <c r="FFN16" s="50"/>
      <c r="FFO16" s="51"/>
      <c r="FFP16" s="52"/>
      <c r="FFQ16" s="53"/>
      <c r="FMG16" s="50"/>
      <c r="FMH16" s="50"/>
      <c r="FMI16" s="51"/>
      <c r="FMJ16" s="52"/>
      <c r="FMK16" s="53"/>
      <c r="FTA16" s="50"/>
      <c r="FTB16" s="50"/>
      <c r="FTC16" s="51"/>
      <c r="FTD16" s="52"/>
      <c r="FTE16" s="53"/>
      <c r="FZU16" s="50"/>
      <c r="FZV16" s="50"/>
      <c r="FZW16" s="51"/>
      <c r="FZX16" s="52"/>
      <c r="FZY16" s="53"/>
      <c r="GGO16" s="50"/>
      <c r="GGP16" s="50"/>
      <c r="GGQ16" s="51"/>
      <c r="GGR16" s="52"/>
      <c r="GGS16" s="53"/>
      <c r="GNI16" s="50"/>
      <c r="GNJ16" s="50"/>
      <c r="GNK16" s="51"/>
      <c r="GNL16" s="52"/>
      <c r="GNM16" s="53"/>
      <c r="GUC16" s="50"/>
      <c r="GUD16" s="50"/>
      <c r="GUE16" s="51"/>
      <c r="GUF16" s="52"/>
      <c r="GUG16" s="53"/>
      <c r="HAW16" s="50"/>
      <c r="HAX16" s="50"/>
      <c r="HAY16" s="51"/>
      <c r="HAZ16" s="52"/>
      <c r="HBA16" s="53"/>
      <c r="HHQ16" s="50"/>
      <c r="HHR16" s="50"/>
      <c r="HHS16" s="51"/>
      <c r="HHT16" s="52"/>
      <c r="HHU16" s="53"/>
      <c r="HOK16" s="50"/>
      <c r="HOL16" s="50"/>
      <c r="HOM16" s="51"/>
      <c r="HON16" s="52"/>
      <c r="HOO16" s="53"/>
      <c r="HVE16" s="50"/>
      <c r="HVF16" s="50"/>
      <c r="HVG16" s="51"/>
      <c r="HVH16" s="52"/>
      <c r="HVI16" s="53"/>
      <c r="IBY16" s="50"/>
      <c r="IBZ16" s="50"/>
      <c r="ICA16" s="51"/>
      <c r="ICB16" s="52"/>
      <c r="ICC16" s="53"/>
      <c r="IIS16" s="50"/>
      <c r="IIT16" s="50"/>
      <c r="IIU16" s="51"/>
      <c r="IIV16" s="52"/>
      <c r="IIW16" s="53"/>
      <c r="IPM16" s="50"/>
      <c r="IPN16" s="50"/>
      <c r="IPO16" s="51"/>
      <c r="IPP16" s="52"/>
      <c r="IPQ16" s="53"/>
      <c r="IWG16" s="50"/>
      <c r="IWH16" s="50"/>
      <c r="IWI16" s="51"/>
      <c r="IWJ16" s="52"/>
      <c r="IWK16" s="53"/>
      <c r="JDA16" s="50"/>
      <c r="JDB16" s="50"/>
      <c r="JDC16" s="51"/>
      <c r="JDD16" s="52"/>
      <c r="JDE16" s="53"/>
      <c r="JJU16" s="50"/>
      <c r="JJV16" s="50"/>
      <c r="JJW16" s="51"/>
      <c r="JJX16" s="52"/>
      <c r="JJY16" s="53"/>
      <c r="JQO16" s="50"/>
      <c r="JQP16" s="50"/>
      <c r="JQQ16" s="51"/>
      <c r="JQR16" s="52"/>
      <c r="JQS16" s="53"/>
      <c r="JXI16" s="50"/>
      <c r="JXJ16" s="50"/>
      <c r="JXK16" s="51"/>
      <c r="JXL16" s="52"/>
      <c r="JXM16" s="53"/>
      <c r="KEC16" s="50"/>
      <c r="KED16" s="50"/>
      <c r="KEE16" s="51"/>
      <c r="KEF16" s="52"/>
      <c r="KEG16" s="53"/>
      <c r="KKW16" s="50"/>
      <c r="KKX16" s="50"/>
      <c r="KKY16" s="51"/>
      <c r="KKZ16" s="52"/>
      <c r="KLA16" s="53"/>
      <c r="KRQ16" s="50"/>
      <c r="KRR16" s="50"/>
      <c r="KRS16" s="51"/>
      <c r="KRT16" s="52"/>
      <c r="KRU16" s="53"/>
      <c r="KYK16" s="50"/>
      <c r="KYL16" s="50"/>
      <c r="KYM16" s="51"/>
      <c r="KYN16" s="52"/>
      <c r="KYO16" s="53"/>
      <c r="LFE16" s="50"/>
      <c r="LFF16" s="50"/>
      <c r="LFG16" s="51"/>
      <c r="LFH16" s="52"/>
      <c r="LFI16" s="53"/>
      <c r="LLY16" s="50"/>
      <c r="LLZ16" s="50"/>
      <c r="LMA16" s="51"/>
      <c r="LMB16" s="52"/>
      <c r="LMC16" s="53"/>
      <c r="LSS16" s="50"/>
      <c r="LST16" s="50"/>
      <c r="LSU16" s="51"/>
      <c r="LSV16" s="52"/>
      <c r="LSW16" s="53"/>
      <c r="LZM16" s="50"/>
      <c r="LZN16" s="50"/>
      <c r="LZO16" s="51"/>
      <c r="LZP16" s="52"/>
      <c r="LZQ16" s="53"/>
      <c r="MGG16" s="50"/>
      <c r="MGH16" s="50"/>
      <c r="MGI16" s="51"/>
      <c r="MGJ16" s="52"/>
      <c r="MGK16" s="53"/>
      <c r="MNA16" s="50"/>
      <c r="MNB16" s="50"/>
      <c r="MNC16" s="51"/>
      <c r="MND16" s="52"/>
      <c r="MNE16" s="53"/>
      <c r="MTU16" s="50"/>
      <c r="MTV16" s="50"/>
      <c r="MTW16" s="51"/>
      <c r="MTX16" s="52"/>
      <c r="MTY16" s="53"/>
      <c r="NAO16" s="50"/>
      <c r="NAP16" s="50"/>
      <c r="NAQ16" s="51"/>
      <c r="NAR16" s="52"/>
      <c r="NAS16" s="53"/>
      <c r="NHI16" s="50"/>
      <c r="NHJ16" s="50"/>
      <c r="NHK16" s="51"/>
      <c r="NHL16" s="52"/>
      <c r="NHM16" s="53"/>
      <c r="NOC16" s="50"/>
      <c r="NOD16" s="50"/>
      <c r="NOE16" s="51"/>
      <c r="NOF16" s="52"/>
      <c r="NOG16" s="53"/>
      <c r="NUW16" s="50"/>
      <c r="NUX16" s="50"/>
      <c r="NUY16" s="51"/>
      <c r="NUZ16" s="52"/>
      <c r="NVA16" s="53"/>
      <c r="OBQ16" s="50"/>
      <c r="OBR16" s="50"/>
      <c r="OBS16" s="51"/>
      <c r="OBT16" s="52"/>
      <c r="OBU16" s="53"/>
      <c r="OIK16" s="50"/>
      <c r="OIL16" s="50"/>
      <c r="OIM16" s="51"/>
      <c r="OIN16" s="52"/>
      <c r="OIO16" s="53"/>
      <c r="OPE16" s="50"/>
      <c r="OPF16" s="50"/>
      <c r="OPG16" s="51"/>
      <c r="OPH16" s="52"/>
      <c r="OPI16" s="53"/>
      <c r="OVY16" s="50"/>
      <c r="OVZ16" s="50"/>
      <c r="OWA16" s="51"/>
      <c r="OWB16" s="52"/>
      <c r="OWC16" s="53"/>
      <c r="PCS16" s="50"/>
      <c r="PCT16" s="50"/>
      <c r="PCU16" s="51"/>
      <c r="PCV16" s="52"/>
      <c r="PCW16" s="53"/>
      <c r="PJM16" s="50"/>
      <c r="PJN16" s="50"/>
      <c r="PJO16" s="51"/>
      <c r="PJP16" s="52"/>
      <c r="PJQ16" s="53"/>
      <c r="PQG16" s="50"/>
      <c r="PQH16" s="50"/>
      <c r="PQI16" s="51"/>
      <c r="PQJ16" s="52"/>
      <c r="PQK16" s="53"/>
      <c r="PXA16" s="50"/>
      <c r="PXB16" s="50"/>
      <c r="PXC16" s="51"/>
      <c r="PXD16" s="52"/>
      <c r="PXE16" s="53"/>
      <c r="QDU16" s="50"/>
      <c r="QDV16" s="50"/>
      <c r="QDW16" s="51"/>
      <c r="QDX16" s="52"/>
      <c r="QDY16" s="53"/>
      <c r="QKO16" s="50"/>
      <c r="QKP16" s="50"/>
      <c r="QKQ16" s="51"/>
      <c r="QKR16" s="52"/>
      <c r="QKS16" s="53"/>
      <c r="QRI16" s="50"/>
      <c r="QRJ16" s="50"/>
      <c r="QRK16" s="51"/>
      <c r="QRL16" s="52"/>
      <c r="QRM16" s="53"/>
      <c r="QYC16" s="50"/>
      <c r="QYD16" s="50"/>
      <c r="QYE16" s="51"/>
      <c r="QYF16" s="52"/>
      <c r="QYG16" s="53"/>
      <c r="REW16" s="50"/>
      <c r="REX16" s="50"/>
      <c r="REY16" s="51"/>
      <c r="REZ16" s="52"/>
      <c r="RFA16" s="53"/>
      <c r="RLQ16" s="50"/>
      <c r="RLR16" s="50"/>
      <c r="RLS16" s="51"/>
      <c r="RLT16" s="52"/>
      <c r="RLU16" s="53"/>
      <c r="RSK16" s="50"/>
      <c r="RSL16" s="50"/>
      <c r="RSM16" s="51"/>
      <c r="RSN16" s="52"/>
      <c r="RSO16" s="53"/>
      <c r="RZE16" s="50"/>
      <c r="RZF16" s="50"/>
      <c r="RZG16" s="51"/>
      <c r="RZH16" s="52"/>
      <c r="RZI16" s="53"/>
      <c r="SFY16" s="50"/>
      <c r="SFZ16" s="50"/>
      <c r="SGA16" s="51"/>
      <c r="SGB16" s="52"/>
      <c r="SGC16" s="53"/>
      <c r="SMS16" s="50"/>
      <c r="SMT16" s="50"/>
      <c r="SMU16" s="51"/>
      <c r="SMV16" s="52"/>
      <c r="SMW16" s="53"/>
      <c r="STM16" s="50"/>
      <c r="STN16" s="50"/>
      <c r="STO16" s="51"/>
      <c r="STP16" s="52"/>
      <c r="STQ16" s="53"/>
      <c r="TAG16" s="50"/>
      <c r="TAH16" s="50"/>
      <c r="TAI16" s="51"/>
      <c r="TAJ16" s="52"/>
      <c r="TAK16" s="53"/>
      <c r="THA16" s="50"/>
      <c r="THB16" s="50"/>
      <c r="THC16" s="51"/>
      <c r="THD16" s="52"/>
      <c r="THE16" s="53"/>
      <c r="TNU16" s="50"/>
      <c r="TNV16" s="50"/>
      <c r="TNW16" s="51"/>
      <c r="TNX16" s="52"/>
      <c r="TNY16" s="53"/>
      <c r="TUO16" s="50"/>
      <c r="TUP16" s="50"/>
      <c r="TUQ16" s="51"/>
      <c r="TUR16" s="52"/>
      <c r="TUS16" s="53"/>
      <c r="UBI16" s="50"/>
      <c r="UBJ16" s="50"/>
      <c r="UBK16" s="51"/>
      <c r="UBL16" s="52"/>
      <c r="UBM16" s="53"/>
      <c r="UIC16" s="50"/>
      <c r="UID16" s="50"/>
      <c r="UIE16" s="51"/>
      <c r="UIF16" s="52"/>
      <c r="UIG16" s="53"/>
      <c r="UOW16" s="50"/>
      <c r="UOX16" s="50"/>
      <c r="UOY16" s="51"/>
      <c r="UOZ16" s="52"/>
      <c r="UPA16" s="53"/>
      <c r="UVQ16" s="50"/>
      <c r="UVR16" s="50"/>
      <c r="UVS16" s="51"/>
      <c r="UVT16" s="52"/>
      <c r="UVU16" s="53"/>
      <c r="VCK16" s="50"/>
      <c r="VCL16" s="50"/>
      <c r="VCM16" s="51"/>
      <c r="VCN16" s="52"/>
      <c r="VCO16" s="53"/>
      <c r="VJE16" s="50"/>
      <c r="VJF16" s="50"/>
      <c r="VJG16" s="51"/>
      <c r="VJH16" s="52"/>
      <c r="VJI16" s="53"/>
      <c r="VPY16" s="50"/>
      <c r="VPZ16" s="50"/>
      <c r="VQA16" s="51"/>
      <c r="VQB16" s="52"/>
      <c r="VQC16" s="53"/>
      <c r="VWS16" s="50"/>
      <c r="VWT16" s="50"/>
      <c r="VWU16" s="51"/>
      <c r="VWV16" s="52"/>
      <c r="VWW16" s="53"/>
      <c r="WDM16" s="50"/>
      <c r="WDN16" s="50"/>
      <c r="WDO16" s="51"/>
      <c r="WDP16" s="52"/>
      <c r="WDQ16" s="53"/>
      <c r="WKG16" s="50"/>
      <c r="WKH16" s="50"/>
      <c r="WKI16" s="51"/>
      <c r="WKJ16" s="52"/>
      <c r="WKK16" s="53"/>
      <c r="WRA16" s="50"/>
      <c r="WRB16" s="50"/>
      <c r="WRC16" s="51"/>
      <c r="WRD16" s="52"/>
      <c r="WRE16" s="53"/>
      <c r="WXU16" s="50"/>
      <c r="WXV16" s="50"/>
      <c r="WXW16" s="51"/>
      <c r="WXX16" s="52"/>
      <c r="WXY16" s="53"/>
      <c r="XEO16" s="50"/>
      <c r="XEP16" s="50"/>
      <c r="XEQ16" s="51"/>
      <c r="XER16" s="52"/>
      <c r="XES16" s="53"/>
    </row>
    <row r="17" spans="1:885 1057:1941 2113:2997 3169:4053 4225:5109 5281:5989 6161:7045 7217:8101 8273:9157 9329:10213 10385:11093 11265:12149 12321:13205 13377:14261 14433:15317 15489:16373" s="54" customFormat="1" ht="18" x14ac:dyDescent="0.3">
      <c r="A17" s="68">
        <v>15</v>
      </c>
      <c r="B17" s="69">
        <v>100000086</v>
      </c>
      <c r="C17" s="70" t="s">
        <v>103</v>
      </c>
      <c r="D17" s="71" t="s">
        <v>131</v>
      </c>
      <c r="E17" s="72">
        <v>17.3</v>
      </c>
      <c r="F17" s="91"/>
      <c r="G17" s="91">
        <f t="shared" si="0"/>
        <v>0</v>
      </c>
      <c r="H17" s="91"/>
      <c r="I17" s="91">
        <f t="shared" si="1"/>
        <v>0</v>
      </c>
      <c r="J17" s="91"/>
      <c r="K17" s="91">
        <f t="shared" si="2"/>
        <v>0</v>
      </c>
      <c r="L17" s="91"/>
      <c r="M17" s="91">
        <f t="shared" si="13"/>
        <v>0</v>
      </c>
      <c r="N17" s="91"/>
      <c r="O17" s="91">
        <f t="shared" si="14"/>
        <v>0</v>
      </c>
      <c r="P17" s="91"/>
      <c r="Q17" s="91">
        <f t="shared" si="3"/>
        <v>0</v>
      </c>
      <c r="R17" s="91"/>
      <c r="S17" s="91">
        <f t="shared" si="15"/>
        <v>0</v>
      </c>
      <c r="T17" s="91"/>
      <c r="U17" s="91">
        <f t="shared" si="16"/>
        <v>0</v>
      </c>
      <c r="V17" s="91"/>
      <c r="W17" s="91">
        <f t="shared" si="17"/>
        <v>0</v>
      </c>
      <c r="X17" s="91"/>
      <c r="Y17" s="91">
        <f t="shared" si="18"/>
        <v>0</v>
      </c>
      <c r="Z17" s="91"/>
      <c r="AA17" s="91">
        <f t="shared" si="19"/>
        <v>0</v>
      </c>
      <c r="AB17" s="91"/>
      <c r="AC17" s="91">
        <f t="shared" si="4"/>
        <v>0</v>
      </c>
      <c r="AD17" s="91"/>
      <c r="AE17" s="91">
        <f t="shared" si="20"/>
        <v>0</v>
      </c>
      <c r="AF17" s="91"/>
      <c r="AG17" s="91">
        <f t="shared" si="21"/>
        <v>0</v>
      </c>
      <c r="AH17" s="91"/>
      <c r="AI17" s="91">
        <f t="shared" si="22"/>
        <v>0</v>
      </c>
      <c r="AJ17" s="91"/>
      <c r="AK17" s="91">
        <f t="shared" si="23"/>
        <v>0</v>
      </c>
      <c r="AL17" s="91"/>
      <c r="AM17" s="91">
        <f t="shared" si="24"/>
        <v>0</v>
      </c>
      <c r="AN17" s="91"/>
      <c r="AO17" s="91">
        <f t="shared" si="5"/>
        <v>0</v>
      </c>
      <c r="AP17" s="91"/>
      <c r="AQ17" s="91">
        <f t="shared" si="25"/>
        <v>0</v>
      </c>
      <c r="AR17" s="91"/>
      <c r="AS17" s="91">
        <f t="shared" si="26"/>
        <v>0</v>
      </c>
      <c r="AT17" s="91"/>
      <c r="AU17" s="91">
        <f t="shared" si="27"/>
        <v>0</v>
      </c>
      <c r="AV17" s="91"/>
      <c r="AW17" s="91">
        <f t="shared" si="28"/>
        <v>0</v>
      </c>
      <c r="AX17" s="91"/>
      <c r="AY17" s="91">
        <f t="shared" si="29"/>
        <v>0</v>
      </c>
      <c r="AZ17" s="91"/>
      <c r="BA17" s="91">
        <f t="shared" si="6"/>
        <v>0</v>
      </c>
      <c r="BB17" s="91"/>
      <c r="BC17" s="91">
        <f t="shared" si="30"/>
        <v>0</v>
      </c>
      <c r="BD17" s="91"/>
      <c r="BE17" s="91">
        <f t="shared" si="31"/>
        <v>0</v>
      </c>
      <c r="BF17" s="91"/>
      <c r="BG17" s="91">
        <f t="shared" si="32"/>
        <v>0</v>
      </c>
      <c r="BH17" s="91"/>
      <c r="BI17" s="91">
        <f t="shared" si="33"/>
        <v>0</v>
      </c>
      <c r="BJ17" s="91"/>
      <c r="BK17" s="91">
        <f t="shared" si="34"/>
        <v>0</v>
      </c>
      <c r="BL17" s="91"/>
      <c r="BM17" s="91">
        <f t="shared" si="7"/>
        <v>0</v>
      </c>
      <c r="BN17" s="91"/>
      <c r="BO17" s="91">
        <f t="shared" si="35"/>
        <v>0</v>
      </c>
      <c r="BP17" s="91"/>
      <c r="BQ17" s="91">
        <f t="shared" si="36"/>
        <v>0</v>
      </c>
      <c r="BR17" s="91"/>
      <c r="BS17" s="91">
        <f t="shared" si="37"/>
        <v>0</v>
      </c>
      <c r="BT17" s="91"/>
      <c r="BU17" s="91">
        <f t="shared" si="38"/>
        <v>0</v>
      </c>
      <c r="BV17" s="91"/>
      <c r="BW17" s="91">
        <f t="shared" si="39"/>
        <v>0</v>
      </c>
      <c r="BX17" s="91"/>
      <c r="BY17" s="91">
        <f t="shared" si="8"/>
        <v>0</v>
      </c>
      <c r="BZ17" s="91"/>
      <c r="CA17" s="91">
        <f t="shared" si="40"/>
        <v>0</v>
      </c>
      <c r="CB17" s="91"/>
      <c r="CC17" s="91">
        <f t="shared" si="41"/>
        <v>0</v>
      </c>
      <c r="CD17" s="91"/>
      <c r="CE17" s="91">
        <f t="shared" si="42"/>
        <v>0</v>
      </c>
      <c r="CF17" s="91"/>
      <c r="CG17" s="91">
        <f t="shared" si="43"/>
        <v>0</v>
      </c>
      <c r="CH17" s="91"/>
      <c r="CI17" s="91">
        <f t="shared" si="44"/>
        <v>0</v>
      </c>
      <c r="CJ17" s="91"/>
      <c r="CK17" s="91">
        <f t="shared" si="9"/>
        <v>0</v>
      </c>
      <c r="CL17" s="91"/>
      <c r="CM17" s="91">
        <f t="shared" si="45"/>
        <v>0</v>
      </c>
      <c r="CN17" s="91"/>
      <c r="CO17" s="91">
        <f t="shared" si="46"/>
        <v>0</v>
      </c>
      <c r="CP17" s="91"/>
      <c r="CQ17" s="91">
        <f t="shared" si="47"/>
        <v>0</v>
      </c>
      <c r="CR17" s="91"/>
      <c r="CS17" s="91">
        <f t="shared" si="48"/>
        <v>0</v>
      </c>
      <c r="CT17" s="91"/>
      <c r="CU17" s="91">
        <f t="shared" si="49"/>
        <v>0</v>
      </c>
      <c r="CV17" s="91"/>
      <c r="CW17" s="91">
        <f t="shared" si="10"/>
        <v>0</v>
      </c>
      <c r="CX17" s="91"/>
      <c r="CY17" s="91">
        <f t="shared" si="50"/>
        <v>0</v>
      </c>
      <c r="CZ17" s="91"/>
      <c r="DA17" s="91">
        <f t="shared" si="51"/>
        <v>0</v>
      </c>
      <c r="DB17" s="91"/>
      <c r="DC17" s="91">
        <f t="shared" si="52"/>
        <v>0</v>
      </c>
      <c r="DD17" s="91"/>
      <c r="DE17" s="91">
        <f t="shared" si="53"/>
        <v>0</v>
      </c>
      <c r="DF17" s="91"/>
      <c r="DG17" s="91">
        <f t="shared" si="54"/>
        <v>0</v>
      </c>
      <c r="DH17" s="91"/>
      <c r="DI17" s="91">
        <f t="shared" si="79"/>
        <v>0</v>
      </c>
      <c r="DJ17" s="91"/>
      <c r="DK17" s="91">
        <f t="shared" si="55"/>
        <v>0</v>
      </c>
      <c r="DL17" s="91"/>
      <c r="DM17" s="91">
        <f t="shared" si="56"/>
        <v>0</v>
      </c>
      <c r="DN17" s="91"/>
      <c r="DO17" s="91">
        <f t="shared" si="57"/>
        <v>0</v>
      </c>
      <c r="DP17" s="91"/>
      <c r="DQ17" s="91">
        <f t="shared" si="58"/>
        <v>0</v>
      </c>
      <c r="DR17" s="91"/>
      <c r="DS17" s="91">
        <f t="shared" si="59"/>
        <v>0</v>
      </c>
      <c r="DT17" s="91"/>
      <c r="DU17" s="91">
        <f t="shared" si="80"/>
        <v>0</v>
      </c>
      <c r="DV17" s="91"/>
      <c r="DW17" s="91">
        <f t="shared" si="60"/>
        <v>0</v>
      </c>
      <c r="DX17" s="91"/>
      <c r="DY17" s="91">
        <f t="shared" si="61"/>
        <v>0</v>
      </c>
      <c r="DZ17" s="91"/>
      <c r="EA17" s="91">
        <f t="shared" si="62"/>
        <v>0</v>
      </c>
      <c r="EB17" s="91"/>
      <c r="EC17" s="91">
        <f t="shared" si="63"/>
        <v>0</v>
      </c>
      <c r="ED17" s="91"/>
      <c r="EE17" s="91">
        <f t="shared" si="64"/>
        <v>0</v>
      </c>
      <c r="EF17" s="91"/>
      <c r="EG17" s="91">
        <f t="shared" si="81"/>
        <v>0</v>
      </c>
      <c r="EH17" s="91"/>
      <c r="EI17" s="91">
        <f t="shared" si="65"/>
        <v>0</v>
      </c>
      <c r="EJ17" s="91"/>
      <c r="EK17" s="91">
        <f t="shared" si="66"/>
        <v>0</v>
      </c>
      <c r="EL17" s="91"/>
      <c r="EM17" s="91">
        <f t="shared" si="67"/>
        <v>0</v>
      </c>
      <c r="EN17" s="91"/>
      <c r="EO17" s="91">
        <f t="shared" si="68"/>
        <v>0</v>
      </c>
      <c r="EP17" s="91"/>
      <c r="EQ17" s="91">
        <f t="shared" si="69"/>
        <v>0</v>
      </c>
      <c r="ER17" s="91"/>
      <c r="ES17" s="91">
        <f t="shared" si="82"/>
        <v>0</v>
      </c>
      <c r="ET17" s="91"/>
      <c r="EU17" s="91">
        <f t="shared" si="70"/>
        <v>0</v>
      </c>
      <c r="EV17" s="91"/>
      <c r="EW17" s="91">
        <f t="shared" si="71"/>
        <v>0</v>
      </c>
      <c r="EX17" s="91"/>
      <c r="EY17" s="91">
        <f t="shared" si="72"/>
        <v>0</v>
      </c>
      <c r="EZ17" s="91"/>
      <c r="FA17" s="91">
        <f t="shared" si="73"/>
        <v>0</v>
      </c>
      <c r="FB17" s="91"/>
      <c r="FC17" s="91">
        <f t="shared" si="74"/>
        <v>0</v>
      </c>
      <c r="FD17" s="91"/>
      <c r="FE17" s="91">
        <f t="shared" si="83"/>
        <v>0</v>
      </c>
      <c r="FF17" s="91"/>
      <c r="FG17" s="91">
        <f t="shared" si="75"/>
        <v>0</v>
      </c>
      <c r="FH17" s="91"/>
      <c r="FI17" s="91">
        <f t="shared" si="76"/>
        <v>0</v>
      </c>
      <c r="FJ17" s="91"/>
      <c r="FK17" s="91">
        <f t="shared" si="77"/>
        <v>0</v>
      </c>
      <c r="FL17" s="91"/>
      <c r="FM17" s="91">
        <f t="shared" si="78"/>
        <v>0</v>
      </c>
      <c r="FN17" s="91"/>
      <c r="FO17" s="91">
        <f t="shared" si="88"/>
        <v>0</v>
      </c>
      <c r="FP17" s="91"/>
      <c r="FQ17" s="91">
        <f t="shared" si="89"/>
        <v>0</v>
      </c>
      <c r="FR17" s="91"/>
      <c r="FS17" s="55">
        <f t="shared" si="84"/>
        <v>0</v>
      </c>
      <c r="FT17" s="63">
        <f t="shared" ref="FT17" si="99">F17+H17+J17+L17+N17+P17+R17+T17+V17+X17+Z17++AB17+AD17+AF17+AH17+AJ17+AL17+AN17+AP17+AR17+AT17+AV17+AX17+AZ17+BB17+BD17+BF17+BH17+BJ17+BL17+BN17+BP17+BR17+BT17+BV17+BX17+BZ17+CB17+CD17+CF17+CH17+CJ17+CL17+CN17+CP17+CR17+CT17+CV17+CX17+CZ17+DB17+DD17+DF17+DH17+DJ17+DL17+DN17+DP17+DR17+DT17+DV17+DX17+DZ17+EB17+ED17+EF17+EJ17+EH17+EL17+EN17+EP17+ER17+ET17+EV17+EX17+EZ17+FB17+FD17+FF17+FH17+FJ17+FL17+FN17+FP17+FR17</f>
        <v>0</v>
      </c>
      <c r="FU17" s="50"/>
      <c r="FV17" s="50"/>
      <c r="FW17" s="51"/>
      <c r="FX17" s="52"/>
      <c r="FY17" s="53"/>
      <c r="MO17" s="50"/>
      <c r="MP17" s="50"/>
      <c r="MQ17" s="51"/>
      <c r="MR17" s="52"/>
      <c r="MS17" s="53"/>
      <c r="TI17" s="50"/>
      <c r="TJ17" s="50"/>
      <c r="TK17" s="51"/>
      <c r="TL17" s="52"/>
      <c r="TM17" s="53"/>
      <c r="AAC17" s="50"/>
      <c r="AAD17" s="50"/>
      <c r="AAE17" s="51"/>
      <c r="AAF17" s="52"/>
      <c r="AAG17" s="53"/>
      <c r="AGW17" s="50"/>
      <c r="AGX17" s="50"/>
      <c r="AGY17" s="51"/>
      <c r="AGZ17" s="52"/>
      <c r="AHA17" s="53"/>
      <c r="ANQ17" s="50"/>
      <c r="ANR17" s="50"/>
      <c r="ANS17" s="51"/>
      <c r="ANT17" s="52"/>
      <c r="ANU17" s="53"/>
      <c r="AUK17" s="50"/>
      <c r="AUL17" s="50"/>
      <c r="AUM17" s="51"/>
      <c r="AUN17" s="52"/>
      <c r="AUO17" s="53"/>
      <c r="BBE17" s="50"/>
      <c r="BBF17" s="50"/>
      <c r="BBG17" s="51"/>
      <c r="BBH17" s="52"/>
      <c r="BBI17" s="53"/>
      <c r="BHY17" s="50"/>
      <c r="BHZ17" s="50"/>
      <c r="BIA17" s="51"/>
      <c r="BIB17" s="52"/>
      <c r="BIC17" s="53"/>
      <c r="BOS17" s="50"/>
      <c r="BOT17" s="50"/>
      <c r="BOU17" s="51"/>
      <c r="BOV17" s="52"/>
      <c r="BOW17" s="53"/>
      <c r="BVM17" s="50"/>
      <c r="BVN17" s="50"/>
      <c r="BVO17" s="51"/>
      <c r="BVP17" s="52"/>
      <c r="BVQ17" s="53"/>
      <c r="CCG17" s="50"/>
      <c r="CCH17" s="50"/>
      <c r="CCI17" s="51"/>
      <c r="CCJ17" s="52"/>
      <c r="CCK17" s="53"/>
      <c r="CJA17" s="50"/>
      <c r="CJB17" s="50"/>
      <c r="CJC17" s="51"/>
      <c r="CJD17" s="52"/>
      <c r="CJE17" s="53"/>
      <c r="CPU17" s="50"/>
      <c r="CPV17" s="50"/>
      <c r="CPW17" s="51"/>
      <c r="CPX17" s="52"/>
      <c r="CPY17" s="53"/>
      <c r="CWO17" s="50"/>
      <c r="CWP17" s="50"/>
      <c r="CWQ17" s="51"/>
      <c r="CWR17" s="52"/>
      <c r="CWS17" s="53"/>
      <c r="DDI17" s="50"/>
      <c r="DDJ17" s="50"/>
      <c r="DDK17" s="51"/>
      <c r="DDL17" s="52"/>
      <c r="DDM17" s="53"/>
      <c r="DKC17" s="50"/>
      <c r="DKD17" s="50"/>
      <c r="DKE17" s="51"/>
      <c r="DKF17" s="52"/>
      <c r="DKG17" s="53"/>
      <c r="DQW17" s="50"/>
      <c r="DQX17" s="50"/>
      <c r="DQY17" s="51"/>
      <c r="DQZ17" s="52"/>
      <c r="DRA17" s="53"/>
      <c r="DXQ17" s="50"/>
      <c r="DXR17" s="50"/>
      <c r="DXS17" s="51"/>
      <c r="DXT17" s="52"/>
      <c r="DXU17" s="53"/>
      <c r="EEK17" s="50"/>
      <c r="EEL17" s="50"/>
      <c r="EEM17" s="51"/>
      <c r="EEN17" s="52"/>
      <c r="EEO17" s="53"/>
      <c r="ELE17" s="50"/>
      <c r="ELF17" s="50"/>
      <c r="ELG17" s="51"/>
      <c r="ELH17" s="52"/>
      <c r="ELI17" s="53"/>
      <c r="ERY17" s="50"/>
      <c r="ERZ17" s="50"/>
      <c r="ESA17" s="51"/>
      <c r="ESB17" s="52"/>
      <c r="ESC17" s="53"/>
      <c r="EYS17" s="50"/>
      <c r="EYT17" s="50"/>
      <c r="EYU17" s="51"/>
      <c r="EYV17" s="52"/>
      <c r="EYW17" s="53"/>
      <c r="FFM17" s="50"/>
      <c r="FFN17" s="50"/>
      <c r="FFO17" s="51"/>
      <c r="FFP17" s="52"/>
      <c r="FFQ17" s="53"/>
      <c r="FMG17" s="50"/>
      <c r="FMH17" s="50"/>
      <c r="FMI17" s="51"/>
      <c r="FMJ17" s="52"/>
      <c r="FMK17" s="53"/>
      <c r="FTA17" s="50"/>
      <c r="FTB17" s="50"/>
      <c r="FTC17" s="51"/>
      <c r="FTD17" s="52"/>
      <c r="FTE17" s="53"/>
      <c r="FZU17" s="50"/>
      <c r="FZV17" s="50"/>
      <c r="FZW17" s="51"/>
      <c r="FZX17" s="52"/>
      <c r="FZY17" s="53"/>
      <c r="GGO17" s="50"/>
      <c r="GGP17" s="50"/>
      <c r="GGQ17" s="51"/>
      <c r="GGR17" s="52"/>
      <c r="GGS17" s="53"/>
      <c r="GNI17" s="50"/>
      <c r="GNJ17" s="50"/>
      <c r="GNK17" s="51"/>
      <c r="GNL17" s="52"/>
      <c r="GNM17" s="53"/>
      <c r="GUC17" s="50"/>
      <c r="GUD17" s="50"/>
      <c r="GUE17" s="51"/>
      <c r="GUF17" s="52"/>
      <c r="GUG17" s="53"/>
      <c r="HAW17" s="50"/>
      <c r="HAX17" s="50"/>
      <c r="HAY17" s="51"/>
      <c r="HAZ17" s="52"/>
      <c r="HBA17" s="53"/>
      <c r="HHQ17" s="50"/>
      <c r="HHR17" s="50"/>
      <c r="HHS17" s="51"/>
      <c r="HHT17" s="52"/>
      <c r="HHU17" s="53"/>
      <c r="HOK17" s="50"/>
      <c r="HOL17" s="50"/>
      <c r="HOM17" s="51"/>
      <c r="HON17" s="52"/>
      <c r="HOO17" s="53"/>
      <c r="HVE17" s="50"/>
      <c r="HVF17" s="50"/>
      <c r="HVG17" s="51"/>
      <c r="HVH17" s="52"/>
      <c r="HVI17" s="53"/>
      <c r="IBY17" s="50"/>
      <c r="IBZ17" s="50"/>
      <c r="ICA17" s="51"/>
      <c r="ICB17" s="52"/>
      <c r="ICC17" s="53"/>
      <c r="IIS17" s="50"/>
      <c r="IIT17" s="50"/>
      <c r="IIU17" s="51"/>
      <c r="IIV17" s="52"/>
      <c r="IIW17" s="53"/>
      <c r="IPM17" s="50"/>
      <c r="IPN17" s="50"/>
      <c r="IPO17" s="51"/>
      <c r="IPP17" s="52"/>
      <c r="IPQ17" s="53"/>
      <c r="IWG17" s="50"/>
      <c r="IWH17" s="50"/>
      <c r="IWI17" s="51"/>
      <c r="IWJ17" s="52"/>
      <c r="IWK17" s="53"/>
      <c r="JDA17" s="50"/>
      <c r="JDB17" s="50"/>
      <c r="JDC17" s="51"/>
      <c r="JDD17" s="52"/>
      <c r="JDE17" s="53"/>
      <c r="JJU17" s="50"/>
      <c r="JJV17" s="50"/>
      <c r="JJW17" s="51"/>
      <c r="JJX17" s="52"/>
      <c r="JJY17" s="53"/>
      <c r="JQO17" s="50"/>
      <c r="JQP17" s="50"/>
      <c r="JQQ17" s="51"/>
      <c r="JQR17" s="52"/>
      <c r="JQS17" s="53"/>
      <c r="JXI17" s="50"/>
      <c r="JXJ17" s="50"/>
      <c r="JXK17" s="51"/>
      <c r="JXL17" s="52"/>
      <c r="JXM17" s="53"/>
      <c r="KEC17" s="50"/>
      <c r="KED17" s="50"/>
      <c r="KEE17" s="51"/>
      <c r="KEF17" s="52"/>
      <c r="KEG17" s="53"/>
      <c r="KKW17" s="50"/>
      <c r="KKX17" s="50"/>
      <c r="KKY17" s="51"/>
      <c r="KKZ17" s="52"/>
      <c r="KLA17" s="53"/>
      <c r="KRQ17" s="50"/>
      <c r="KRR17" s="50"/>
      <c r="KRS17" s="51"/>
      <c r="KRT17" s="52"/>
      <c r="KRU17" s="53"/>
      <c r="KYK17" s="50"/>
      <c r="KYL17" s="50"/>
      <c r="KYM17" s="51"/>
      <c r="KYN17" s="52"/>
      <c r="KYO17" s="53"/>
      <c r="LFE17" s="50"/>
      <c r="LFF17" s="50"/>
      <c r="LFG17" s="51"/>
      <c r="LFH17" s="52"/>
      <c r="LFI17" s="53"/>
      <c r="LLY17" s="50"/>
      <c r="LLZ17" s="50"/>
      <c r="LMA17" s="51"/>
      <c r="LMB17" s="52"/>
      <c r="LMC17" s="53"/>
      <c r="LSS17" s="50"/>
      <c r="LST17" s="50"/>
      <c r="LSU17" s="51"/>
      <c r="LSV17" s="52"/>
      <c r="LSW17" s="53"/>
      <c r="LZM17" s="50"/>
      <c r="LZN17" s="50"/>
      <c r="LZO17" s="51"/>
      <c r="LZP17" s="52"/>
      <c r="LZQ17" s="53"/>
      <c r="MGG17" s="50"/>
      <c r="MGH17" s="50"/>
      <c r="MGI17" s="51"/>
      <c r="MGJ17" s="52"/>
      <c r="MGK17" s="53"/>
      <c r="MNA17" s="50"/>
      <c r="MNB17" s="50"/>
      <c r="MNC17" s="51"/>
      <c r="MND17" s="52"/>
      <c r="MNE17" s="53"/>
      <c r="MTU17" s="50"/>
      <c r="MTV17" s="50"/>
      <c r="MTW17" s="51"/>
      <c r="MTX17" s="52"/>
      <c r="MTY17" s="53"/>
      <c r="NAO17" s="50"/>
      <c r="NAP17" s="50"/>
      <c r="NAQ17" s="51"/>
      <c r="NAR17" s="52"/>
      <c r="NAS17" s="53"/>
      <c r="NHI17" s="50"/>
      <c r="NHJ17" s="50"/>
      <c r="NHK17" s="51"/>
      <c r="NHL17" s="52"/>
      <c r="NHM17" s="53"/>
      <c r="NOC17" s="50"/>
      <c r="NOD17" s="50"/>
      <c r="NOE17" s="51"/>
      <c r="NOF17" s="52"/>
      <c r="NOG17" s="53"/>
      <c r="NUW17" s="50"/>
      <c r="NUX17" s="50"/>
      <c r="NUY17" s="51"/>
      <c r="NUZ17" s="52"/>
      <c r="NVA17" s="53"/>
      <c r="OBQ17" s="50"/>
      <c r="OBR17" s="50"/>
      <c r="OBS17" s="51"/>
      <c r="OBT17" s="52"/>
      <c r="OBU17" s="53"/>
      <c r="OIK17" s="50"/>
      <c r="OIL17" s="50"/>
      <c r="OIM17" s="51"/>
      <c r="OIN17" s="52"/>
      <c r="OIO17" s="53"/>
      <c r="OPE17" s="50"/>
      <c r="OPF17" s="50"/>
      <c r="OPG17" s="51"/>
      <c r="OPH17" s="52"/>
      <c r="OPI17" s="53"/>
      <c r="OVY17" s="50"/>
      <c r="OVZ17" s="50"/>
      <c r="OWA17" s="51"/>
      <c r="OWB17" s="52"/>
      <c r="OWC17" s="53"/>
      <c r="PCS17" s="50"/>
      <c r="PCT17" s="50"/>
      <c r="PCU17" s="51"/>
      <c r="PCV17" s="52"/>
      <c r="PCW17" s="53"/>
      <c r="PJM17" s="50"/>
      <c r="PJN17" s="50"/>
      <c r="PJO17" s="51"/>
      <c r="PJP17" s="52"/>
      <c r="PJQ17" s="53"/>
      <c r="PQG17" s="50"/>
      <c r="PQH17" s="50"/>
      <c r="PQI17" s="51"/>
      <c r="PQJ17" s="52"/>
      <c r="PQK17" s="53"/>
      <c r="PXA17" s="50"/>
      <c r="PXB17" s="50"/>
      <c r="PXC17" s="51"/>
      <c r="PXD17" s="52"/>
      <c r="PXE17" s="53"/>
      <c r="QDU17" s="50"/>
      <c r="QDV17" s="50"/>
      <c r="QDW17" s="51"/>
      <c r="QDX17" s="52"/>
      <c r="QDY17" s="53"/>
      <c r="QKO17" s="50"/>
      <c r="QKP17" s="50"/>
      <c r="QKQ17" s="51"/>
      <c r="QKR17" s="52"/>
      <c r="QKS17" s="53"/>
      <c r="QRI17" s="50"/>
      <c r="QRJ17" s="50"/>
      <c r="QRK17" s="51"/>
      <c r="QRL17" s="52"/>
      <c r="QRM17" s="53"/>
      <c r="QYC17" s="50"/>
      <c r="QYD17" s="50"/>
      <c r="QYE17" s="51"/>
      <c r="QYF17" s="52"/>
      <c r="QYG17" s="53"/>
      <c r="REW17" s="50"/>
      <c r="REX17" s="50"/>
      <c r="REY17" s="51"/>
      <c r="REZ17" s="52"/>
      <c r="RFA17" s="53"/>
      <c r="RLQ17" s="50"/>
      <c r="RLR17" s="50"/>
      <c r="RLS17" s="51"/>
      <c r="RLT17" s="52"/>
      <c r="RLU17" s="53"/>
      <c r="RSK17" s="50"/>
      <c r="RSL17" s="50"/>
      <c r="RSM17" s="51"/>
      <c r="RSN17" s="52"/>
      <c r="RSO17" s="53"/>
      <c r="RZE17" s="50"/>
      <c r="RZF17" s="50"/>
      <c r="RZG17" s="51"/>
      <c r="RZH17" s="52"/>
      <c r="RZI17" s="53"/>
      <c r="SFY17" s="50"/>
      <c r="SFZ17" s="50"/>
      <c r="SGA17" s="51"/>
      <c r="SGB17" s="52"/>
      <c r="SGC17" s="53"/>
      <c r="SMS17" s="50"/>
      <c r="SMT17" s="50"/>
      <c r="SMU17" s="51"/>
      <c r="SMV17" s="52"/>
      <c r="SMW17" s="53"/>
      <c r="STM17" s="50"/>
      <c r="STN17" s="50"/>
      <c r="STO17" s="51"/>
      <c r="STP17" s="52"/>
      <c r="STQ17" s="53"/>
      <c r="TAG17" s="50"/>
      <c r="TAH17" s="50"/>
      <c r="TAI17" s="51"/>
      <c r="TAJ17" s="52"/>
      <c r="TAK17" s="53"/>
      <c r="THA17" s="50"/>
      <c r="THB17" s="50"/>
      <c r="THC17" s="51"/>
      <c r="THD17" s="52"/>
      <c r="THE17" s="53"/>
      <c r="TNU17" s="50"/>
      <c r="TNV17" s="50"/>
      <c r="TNW17" s="51"/>
      <c r="TNX17" s="52"/>
      <c r="TNY17" s="53"/>
      <c r="TUO17" s="50"/>
      <c r="TUP17" s="50"/>
      <c r="TUQ17" s="51"/>
      <c r="TUR17" s="52"/>
      <c r="TUS17" s="53"/>
      <c r="UBI17" s="50"/>
      <c r="UBJ17" s="50"/>
      <c r="UBK17" s="51"/>
      <c r="UBL17" s="52"/>
      <c r="UBM17" s="53"/>
      <c r="UIC17" s="50"/>
      <c r="UID17" s="50"/>
      <c r="UIE17" s="51"/>
      <c r="UIF17" s="52"/>
      <c r="UIG17" s="53"/>
      <c r="UOW17" s="50"/>
      <c r="UOX17" s="50"/>
      <c r="UOY17" s="51"/>
      <c r="UOZ17" s="52"/>
      <c r="UPA17" s="53"/>
      <c r="UVQ17" s="50"/>
      <c r="UVR17" s="50"/>
      <c r="UVS17" s="51"/>
      <c r="UVT17" s="52"/>
      <c r="UVU17" s="53"/>
      <c r="VCK17" s="50"/>
      <c r="VCL17" s="50"/>
      <c r="VCM17" s="51"/>
      <c r="VCN17" s="52"/>
      <c r="VCO17" s="53"/>
      <c r="VJE17" s="50"/>
      <c r="VJF17" s="50"/>
      <c r="VJG17" s="51"/>
      <c r="VJH17" s="52"/>
      <c r="VJI17" s="53"/>
      <c r="VPY17" s="50"/>
      <c r="VPZ17" s="50"/>
      <c r="VQA17" s="51"/>
      <c r="VQB17" s="52"/>
      <c r="VQC17" s="53"/>
      <c r="VWS17" s="50"/>
      <c r="VWT17" s="50"/>
      <c r="VWU17" s="51"/>
      <c r="VWV17" s="52"/>
      <c r="VWW17" s="53"/>
      <c r="WDM17" s="50"/>
      <c r="WDN17" s="50"/>
      <c r="WDO17" s="51"/>
      <c r="WDP17" s="52"/>
      <c r="WDQ17" s="53"/>
      <c r="WKG17" s="50"/>
      <c r="WKH17" s="50"/>
      <c r="WKI17" s="51"/>
      <c r="WKJ17" s="52"/>
      <c r="WKK17" s="53"/>
      <c r="WRA17" s="50"/>
      <c r="WRB17" s="50"/>
      <c r="WRC17" s="51"/>
      <c r="WRD17" s="52"/>
      <c r="WRE17" s="53"/>
      <c r="WXU17" s="50"/>
      <c r="WXV17" s="50"/>
      <c r="WXW17" s="51"/>
      <c r="WXX17" s="52"/>
      <c r="WXY17" s="53"/>
      <c r="XEO17" s="50"/>
      <c r="XEP17" s="50"/>
      <c r="XEQ17" s="51"/>
      <c r="XER17" s="52"/>
      <c r="XES17" s="53"/>
    </row>
    <row r="18" spans="1:885 1057:1941 2113:2997 3169:4053 4225:5109 5281:5989 6161:7045 7217:8101 8273:9157 9329:10213 10385:11093 11265:12149 12321:13205 13377:14261 14433:15317 15489:16373" s="54" customFormat="1" ht="18" x14ac:dyDescent="0.3">
      <c r="A18" s="73">
        <v>16</v>
      </c>
      <c r="B18" s="74">
        <v>100000064</v>
      </c>
      <c r="C18" s="75" t="s">
        <v>155</v>
      </c>
      <c r="D18" s="76" t="s">
        <v>130</v>
      </c>
      <c r="E18" s="77">
        <v>5.5</v>
      </c>
      <c r="F18" s="92"/>
      <c r="G18" s="92">
        <f t="shared" si="0"/>
        <v>0</v>
      </c>
      <c r="H18" s="92"/>
      <c r="I18" s="92">
        <f t="shared" si="1"/>
        <v>0</v>
      </c>
      <c r="J18" s="92"/>
      <c r="K18" s="92">
        <f t="shared" si="2"/>
        <v>0</v>
      </c>
      <c r="L18" s="92"/>
      <c r="M18" s="92">
        <f t="shared" si="13"/>
        <v>0</v>
      </c>
      <c r="N18" s="92"/>
      <c r="O18" s="92">
        <f t="shared" si="14"/>
        <v>0</v>
      </c>
      <c r="P18" s="92"/>
      <c r="Q18" s="92">
        <f t="shared" si="3"/>
        <v>0</v>
      </c>
      <c r="R18" s="92"/>
      <c r="S18" s="92">
        <f t="shared" si="15"/>
        <v>0</v>
      </c>
      <c r="T18" s="92"/>
      <c r="U18" s="92">
        <f t="shared" si="16"/>
        <v>0</v>
      </c>
      <c r="V18" s="92"/>
      <c r="W18" s="92">
        <f t="shared" si="17"/>
        <v>0</v>
      </c>
      <c r="X18" s="92"/>
      <c r="Y18" s="92">
        <f t="shared" si="18"/>
        <v>0</v>
      </c>
      <c r="Z18" s="92"/>
      <c r="AA18" s="92">
        <f t="shared" si="19"/>
        <v>0</v>
      </c>
      <c r="AB18" s="92"/>
      <c r="AC18" s="92">
        <f t="shared" si="4"/>
        <v>0</v>
      </c>
      <c r="AD18" s="92"/>
      <c r="AE18" s="92">
        <f t="shared" si="20"/>
        <v>0</v>
      </c>
      <c r="AF18" s="92"/>
      <c r="AG18" s="92">
        <f t="shared" si="21"/>
        <v>0</v>
      </c>
      <c r="AH18" s="92"/>
      <c r="AI18" s="92">
        <f t="shared" si="22"/>
        <v>0</v>
      </c>
      <c r="AJ18" s="92"/>
      <c r="AK18" s="92">
        <f t="shared" si="23"/>
        <v>0</v>
      </c>
      <c r="AL18" s="92"/>
      <c r="AM18" s="92">
        <f t="shared" si="24"/>
        <v>0</v>
      </c>
      <c r="AN18" s="92"/>
      <c r="AO18" s="92">
        <f t="shared" si="5"/>
        <v>0</v>
      </c>
      <c r="AP18" s="92"/>
      <c r="AQ18" s="92">
        <f t="shared" si="25"/>
        <v>0</v>
      </c>
      <c r="AR18" s="92"/>
      <c r="AS18" s="92">
        <f t="shared" si="26"/>
        <v>0</v>
      </c>
      <c r="AT18" s="92"/>
      <c r="AU18" s="92">
        <f t="shared" si="27"/>
        <v>0</v>
      </c>
      <c r="AV18" s="92"/>
      <c r="AW18" s="92">
        <f t="shared" si="28"/>
        <v>0</v>
      </c>
      <c r="AX18" s="92"/>
      <c r="AY18" s="92">
        <f t="shared" si="29"/>
        <v>0</v>
      </c>
      <c r="AZ18" s="92"/>
      <c r="BA18" s="92">
        <f t="shared" si="6"/>
        <v>0</v>
      </c>
      <c r="BB18" s="92"/>
      <c r="BC18" s="92">
        <f t="shared" si="30"/>
        <v>0</v>
      </c>
      <c r="BD18" s="92"/>
      <c r="BE18" s="92">
        <f t="shared" si="31"/>
        <v>0</v>
      </c>
      <c r="BF18" s="92"/>
      <c r="BG18" s="92">
        <f t="shared" si="32"/>
        <v>0</v>
      </c>
      <c r="BH18" s="92"/>
      <c r="BI18" s="92">
        <f t="shared" si="33"/>
        <v>0</v>
      </c>
      <c r="BJ18" s="92"/>
      <c r="BK18" s="92">
        <f t="shared" si="34"/>
        <v>0</v>
      </c>
      <c r="BL18" s="92"/>
      <c r="BM18" s="92">
        <f t="shared" si="7"/>
        <v>0</v>
      </c>
      <c r="BN18" s="92"/>
      <c r="BO18" s="92">
        <f t="shared" si="35"/>
        <v>0</v>
      </c>
      <c r="BP18" s="92"/>
      <c r="BQ18" s="92">
        <f t="shared" si="36"/>
        <v>0</v>
      </c>
      <c r="BR18" s="92"/>
      <c r="BS18" s="92">
        <f t="shared" si="37"/>
        <v>0</v>
      </c>
      <c r="BT18" s="92"/>
      <c r="BU18" s="92">
        <f t="shared" si="38"/>
        <v>0</v>
      </c>
      <c r="BV18" s="92"/>
      <c r="BW18" s="92">
        <f t="shared" si="39"/>
        <v>0</v>
      </c>
      <c r="BX18" s="92"/>
      <c r="BY18" s="92">
        <f t="shared" si="8"/>
        <v>0</v>
      </c>
      <c r="BZ18" s="92"/>
      <c r="CA18" s="92">
        <f t="shared" si="40"/>
        <v>0</v>
      </c>
      <c r="CB18" s="92"/>
      <c r="CC18" s="92">
        <f t="shared" si="41"/>
        <v>0</v>
      </c>
      <c r="CD18" s="92"/>
      <c r="CE18" s="92">
        <f t="shared" si="42"/>
        <v>0</v>
      </c>
      <c r="CF18" s="92"/>
      <c r="CG18" s="92">
        <f t="shared" si="43"/>
        <v>0</v>
      </c>
      <c r="CH18" s="92"/>
      <c r="CI18" s="92">
        <f t="shared" si="44"/>
        <v>0</v>
      </c>
      <c r="CJ18" s="92"/>
      <c r="CK18" s="92">
        <f t="shared" si="9"/>
        <v>0</v>
      </c>
      <c r="CL18" s="92"/>
      <c r="CM18" s="92">
        <f t="shared" si="45"/>
        <v>0</v>
      </c>
      <c r="CN18" s="92"/>
      <c r="CO18" s="92">
        <f t="shared" si="46"/>
        <v>0</v>
      </c>
      <c r="CP18" s="92"/>
      <c r="CQ18" s="92">
        <f t="shared" si="47"/>
        <v>0</v>
      </c>
      <c r="CR18" s="92"/>
      <c r="CS18" s="92">
        <f t="shared" si="48"/>
        <v>0</v>
      </c>
      <c r="CT18" s="92"/>
      <c r="CU18" s="92">
        <f t="shared" si="49"/>
        <v>0</v>
      </c>
      <c r="CV18" s="92"/>
      <c r="CW18" s="92">
        <f t="shared" si="10"/>
        <v>0</v>
      </c>
      <c r="CX18" s="92"/>
      <c r="CY18" s="92">
        <f t="shared" si="50"/>
        <v>0</v>
      </c>
      <c r="CZ18" s="92"/>
      <c r="DA18" s="92">
        <f t="shared" si="51"/>
        <v>0</v>
      </c>
      <c r="DB18" s="92"/>
      <c r="DC18" s="92">
        <f t="shared" si="52"/>
        <v>0</v>
      </c>
      <c r="DD18" s="92"/>
      <c r="DE18" s="92">
        <f t="shared" si="53"/>
        <v>0</v>
      </c>
      <c r="DF18" s="92"/>
      <c r="DG18" s="92">
        <f t="shared" si="54"/>
        <v>0</v>
      </c>
      <c r="DH18" s="92"/>
      <c r="DI18" s="92">
        <f t="shared" si="79"/>
        <v>0</v>
      </c>
      <c r="DJ18" s="92"/>
      <c r="DK18" s="92">
        <f t="shared" si="55"/>
        <v>0</v>
      </c>
      <c r="DL18" s="92"/>
      <c r="DM18" s="92">
        <f t="shared" si="56"/>
        <v>0</v>
      </c>
      <c r="DN18" s="92"/>
      <c r="DO18" s="92">
        <f t="shared" si="57"/>
        <v>0</v>
      </c>
      <c r="DP18" s="92"/>
      <c r="DQ18" s="92">
        <f t="shared" si="58"/>
        <v>0</v>
      </c>
      <c r="DR18" s="92"/>
      <c r="DS18" s="92">
        <f t="shared" si="59"/>
        <v>0</v>
      </c>
      <c r="DT18" s="92"/>
      <c r="DU18" s="92">
        <f t="shared" si="80"/>
        <v>0</v>
      </c>
      <c r="DV18" s="92"/>
      <c r="DW18" s="92">
        <f t="shared" si="60"/>
        <v>0</v>
      </c>
      <c r="DX18" s="92"/>
      <c r="DY18" s="92">
        <f t="shared" si="61"/>
        <v>0</v>
      </c>
      <c r="DZ18" s="92"/>
      <c r="EA18" s="92">
        <f t="shared" si="62"/>
        <v>0</v>
      </c>
      <c r="EB18" s="92"/>
      <c r="EC18" s="92">
        <f t="shared" si="63"/>
        <v>0</v>
      </c>
      <c r="ED18" s="92"/>
      <c r="EE18" s="92">
        <f t="shared" si="64"/>
        <v>0</v>
      </c>
      <c r="EF18" s="92"/>
      <c r="EG18" s="92">
        <f t="shared" si="81"/>
        <v>0</v>
      </c>
      <c r="EH18" s="92"/>
      <c r="EI18" s="92">
        <f t="shared" si="65"/>
        <v>0</v>
      </c>
      <c r="EJ18" s="92"/>
      <c r="EK18" s="92">
        <f t="shared" si="66"/>
        <v>0</v>
      </c>
      <c r="EL18" s="92"/>
      <c r="EM18" s="92">
        <f t="shared" si="67"/>
        <v>0</v>
      </c>
      <c r="EN18" s="92"/>
      <c r="EO18" s="92">
        <f t="shared" si="68"/>
        <v>0</v>
      </c>
      <c r="EP18" s="92"/>
      <c r="EQ18" s="92">
        <f t="shared" si="69"/>
        <v>0</v>
      </c>
      <c r="ER18" s="92"/>
      <c r="ES18" s="92">
        <f t="shared" si="82"/>
        <v>0</v>
      </c>
      <c r="ET18" s="92"/>
      <c r="EU18" s="92">
        <f t="shared" si="70"/>
        <v>0</v>
      </c>
      <c r="EV18" s="92"/>
      <c r="EW18" s="92">
        <f t="shared" si="71"/>
        <v>0</v>
      </c>
      <c r="EX18" s="92"/>
      <c r="EY18" s="92">
        <f t="shared" si="72"/>
        <v>0</v>
      </c>
      <c r="EZ18" s="92"/>
      <c r="FA18" s="92">
        <f t="shared" si="73"/>
        <v>0</v>
      </c>
      <c r="FB18" s="92"/>
      <c r="FC18" s="92">
        <f t="shared" si="74"/>
        <v>0</v>
      </c>
      <c r="FD18" s="92"/>
      <c r="FE18" s="92">
        <f t="shared" si="83"/>
        <v>0</v>
      </c>
      <c r="FF18" s="92"/>
      <c r="FG18" s="92">
        <f t="shared" si="75"/>
        <v>0</v>
      </c>
      <c r="FH18" s="92"/>
      <c r="FI18" s="92">
        <f t="shared" si="76"/>
        <v>0</v>
      </c>
      <c r="FJ18" s="92"/>
      <c r="FK18" s="92">
        <f t="shared" si="77"/>
        <v>0</v>
      </c>
      <c r="FL18" s="92"/>
      <c r="FM18" s="92">
        <f t="shared" si="78"/>
        <v>0</v>
      </c>
      <c r="FN18" s="92"/>
      <c r="FO18" s="92">
        <f t="shared" si="88"/>
        <v>0</v>
      </c>
      <c r="FP18" s="92"/>
      <c r="FQ18" s="92">
        <f t="shared" si="89"/>
        <v>0</v>
      </c>
      <c r="FR18" s="92"/>
      <c r="FS18" s="56">
        <f t="shared" si="84"/>
        <v>0</v>
      </c>
      <c r="FT18" s="64">
        <f t="shared" ref="FT18" si="100">F18+H18+J18+L18+N18+P18+R18+T18+V18+X18+Z18+AB18+AD18+AF18+AH18+AJ18+AL18+AN18+AP18+AR18+AT18+AV18+AX18+AZ18+BB18+BD18+BF18+BH18+BJ18+BL18+BN18+BP18+BR18+BT18+BV18+BX18+BZ18+CB18+CD18+CF18+CH18+CJ18+CL18+CN18+CP18+CR18+CT18+CV18+CX18+CZ18+DB18+DD18+DF18+DH18+DJ18+DL18+DN18+DP18+DR18+DT18+DV18+DX18+DZ18+EB18+ED18+EF18+EH18+EJ18+EL18+EN18+EP18+ER18+ET18+EV18+EX18+EZ18+FB18+FD18+FF18+FH18+FJ18+FL18+FN18+FP18+FR18</f>
        <v>0</v>
      </c>
      <c r="FU18" s="50"/>
      <c r="FV18" s="50"/>
      <c r="FW18" s="51"/>
      <c r="FX18" s="52"/>
      <c r="FY18" s="53"/>
      <c r="MO18" s="50"/>
      <c r="MP18" s="50"/>
      <c r="MQ18" s="51"/>
      <c r="MR18" s="52"/>
      <c r="MS18" s="53"/>
      <c r="TI18" s="50"/>
      <c r="TJ18" s="50"/>
      <c r="TK18" s="51"/>
      <c r="TL18" s="52"/>
      <c r="TM18" s="53"/>
      <c r="AAC18" s="50"/>
      <c r="AAD18" s="50"/>
      <c r="AAE18" s="51"/>
      <c r="AAF18" s="52"/>
      <c r="AAG18" s="53"/>
      <c r="AGW18" s="50"/>
      <c r="AGX18" s="50"/>
      <c r="AGY18" s="51"/>
      <c r="AGZ18" s="52"/>
      <c r="AHA18" s="53"/>
      <c r="ANQ18" s="50"/>
      <c r="ANR18" s="50"/>
      <c r="ANS18" s="51"/>
      <c r="ANT18" s="52"/>
      <c r="ANU18" s="53"/>
      <c r="AUK18" s="50"/>
      <c r="AUL18" s="50"/>
      <c r="AUM18" s="51"/>
      <c r="AUN18" s="52"/>
      <c r="AUO18" s="53"/>
      <c r="BBE18" s="50"/>
      <c r="BBF18" s="50"/>
      <c r="BBG18" s="51"/>
      <c r="BBH18" s="52"/>
      <c r="BBI18" s="53"/>
      <c r="BHY18" s="50"/>
      <c r="BHZ18" s="50"/>
      <c r="BIA18" s="51"/>
      <c r="BIB18" s="52"/>
      <c r="BIC18" s="53"/>
      <c r="BOS18" s="50"/>
      <c r="BOT18" s="50"/>
      <c r="BOU18" s="51"/>
      <c r="BOV18" s="52"/>
      <c r="BOW18" s="53"/>
      <c r="BVM18" s="50"/>
      <c r="BVN18" s="50"/>
      <c r="BVO18" s="51"/>
      <c r="BVP18" s="52"/>
      <c r="BVQ18" s="53"/>
      <c r="CCG18" s="50"/>
      <c r="CCH18" s="50"/>
      <c r="CCI18" s="51"/>
      <c r="CCJ18" s="52"/>
      <c r="CCK18" s="53"/>
      <c r="CJA18" s="50"/>
      <c r="CJB18" s="50"/>
      <c r="CJC18" s="51"/>
      <c r="CJD18" s="52"/>
      <c r="CJE18" s="53"/>
      <c r="CPU18" s="50"/>
      <c r="CPV18" s="50"/>
      <c r="CPW18" s="51"/>
      <c r="CPX18" s="52"/>
      <c r="CPY18" s="53"/>
      <c r="CWO18" s="50"/>
      <c r="CWP18" s="50"/>
      <c r="CWQ18" s="51"/>
      <c r="CWR18" s="52"/>
      <c r="CWS18" s="53"/>
      <c r="DDI18" s="50"/>
      <c r="DDJ18" s="50"/>
      <c r="DDK18" s="51"/>
      <c r="DDL18" s="52"/>
      <c r="DDM18" s="53"/>
      <c r="DKC18" s="50"/>
      <c r="DKD18" s="50"/>
      <c r="DKE18" s="51"/>
      <c r="DKF18" s="52"/>
      <c r="DKG18" s="53"/>
      <c r="DQW18" s="50"/>
      <c r="DQX18" s="50"/>
      <c r="DQY18" s="51"/>
      <c r="DQZ18" s="52"/>
      <c r="DRA18" s="53"/>
      <c r="DXQ18" s="50"/>
      <c r="DXR18" s="50"/>
      <c r="DXS18" s="51"/>
      <c r="DXT18" s="52"/>
      <c r="DXU18" s="53"/>
      <c r="EEK18" s="50"/>
      <c r="EEL18" s="50"/>
      <c r="EEM18" s="51"/>
      <c r="EEN18" s="52"/>
      <c r="EEO18" s="53"/>
      <c r="ELE18" s="50"/>
      <c r="ELF18" s="50"/>
      <c r="ELG18" s="51"/>
      <c r="ELH18" s="52"/>
      <c r="ELI18" s="53"/>
      <c r="ERY18" s="50"/>
      <c r="ERZ18" s="50"/>
      <c r="ESA18" s="51"/>
      <c r="ESB18" s="52"/>
      <c r="ESC18" s="53"/>
      <c r="EYS18" s="50"/>
      <c r="EYT18" s="50"/>
      <c r="EYU18" s="51"/>
      <c r="EYV18" s="52"/>
      <c r="EYW18" s="53"/>
      <c r="FFM18" s="50"/>
      <c r="FFN18" s="50"/>
      <c r="FFO18" s="51"/>
      <c r="FFP18" s="52"/>
      <c r="FFQ18" s="53"/>
      <c r="FMG18" s="50"/>
      <c r="FMH18" s="50"/>
      <c r="FMI18" s="51"/>
      <c r="FMJ18" s="52"/>
      <c r="FMK18" s="53"/>
      <c r="FTA18" s="50"/>
      <c r="FTB18" s="50"/>
      <c r="FTC18" s="51"/>
      <c r="FTD18" s="52"/>
      <c r="FTE18" s="53"/>
      <c r="FZU18" s="50"/>
      <c r="FZV18" s="50"/>
      <c r="FZW18" s="51"/>
      <c r="FZX18" s="52"/>
      <c r="FZY18" s="53"/>
      <c r="GGO18" s="50"/>
      <c r="GGP18" s="50"/>
      <c r="GGQ18" s="51"/>
      <c r="GGR18" s="52"/>
      <c r="GGS18" s="53"/>
      <c r="GNI18" s="50"/>
      <c r="GNJ18" s="50"/>
      <c r="GNK18" s="51"/>
      <c r="GNL18" s="52"/>
      <c r="GNM18" s="53"/>
      <c r="GUC18" s="50"/>
      <c r="GUD18" s="50"/>
      <c r="GUE18" s="51"/>
      <c r="GUF18" s="52"/>
      <c r="GUG18" s="53"/>
      <c r="HAW18" s="50"/>
      <c r="HAX18" s="50"/>
      <c r="HAY18" s="51"/>
      <c r="HAZ18" s="52"/>
      <c r="HBA18" s="53"/>
      <c r="HHQ18" s="50"/>
      <c r="HHR18" s="50"/>
      <c r="HHS18" s="51"/>
      <c r="HHT18" s="52"/>
      <c r="HHU18" s="53"/>
      <c r="HOK18" s="50"/>
      <c r="HOL18" s="50"/>
      <c r="HOM18" s="51"/>
      <c r="HON18" s="52"/>
      <c r="HOO18" s="53"/>
      <c r="HVE18" s="50"/>
      <c r="HVF18" s="50"/>
      <c r="HVG18" s="51"/>
      <c r="HVH18" s="52"/>
      <c r="HVI18" s="53"/>
      <c r="IBY18" s="50"/>
      <c r="IBZ18" s="50"/>
      <c r="ICA18" s="51"/>
      <c r="ICB18" s="52"/>
      <c r="ICC18" s="53"/>
      <c r="IIS18" s="50"/>
      <c r="IIT18" s="50"/>
      <c r="IIU18" s="51"/>
      <c r="IIV18" s="52"/>
      <c r="IIW18" s="53"/>
      <c r="IPM18" s="50"/>
      <c r="IPN18" s="50"/>
      <c r="IPO18" s="51"/>
      <c r="IPP18" s="52"/>
      <c r="IPQ18" s="53"/>
      <c r="IWG18" s="50"/>
      <c r="IWH18" s="50"/>
      <c r="IWI18" s="51"/>
      <c r="IWJ18" s="52"/>
      <c r="IWK18" s="53"/>
      <c r="JDA18" s="50"/>
      <c r="JDB18" s="50"/>
      <c r="JDC18" s="51"/>
      <c r="JDD18" s="52"/>
      <c r="JDE18" s="53"/>
      <c r="JJU18" s="50"/>
      <c r="JJV18" s="50"/>
      <c r="JJW18" s="51"/>
      <c r="JJX18" s="52"/>
      <c r="JJY18" s="53"/>
      <c r="JQO18" s="50"/>
      <c r="JQP18" s="50"/>
      <c r="JQQ18" s="51"/>
      <c r="JQR18" s="52"/>
      <c r="JQS18" s="53"/>
      <c r="JXI18" s="50"/>
      <c r="JXJ18" s="50"/>
      <c r="JXK18" s="51"/>
      <c r="JXL18" s="52"/>
      <c r="JXM18" s="53"/>
      <c r="KEC18" s="50"/>
      <c r="KED18" s="50"/>
      <c r="KEE18" s="51"/>
      <c r="KEF18" s="52"/>
      <c r="KEG18" s="53"/>
      <c r="KKW18" s="50"/>
      <c r="KKX18" s="50"/>
      <c r="KKY18" s="51"/>
      <c r="KKZ18" s="52"/>
      <c r="KLA18" s="53"/>
      <c r="KRQ18" s="50"/>
      <c r="KRR18" s="50"/>
      <c r="KRS18" s="51"/>
      <c r="KRT18" s="52"/>
      <c r="KRU18" s="53"/>
      <c r="KYK18" s="50"/>
      <c r="KYL18" s="50"/>
      <c r="KYM18" s="51"/>
      <c r="KYN18" s="52"/>
      <c r="KYO18" s="53"/>
      <c r="LFE18" s="50"/>
      <c r="LFF18" s="50"/>
      <c r="LFG18" s="51"/>
      <c r="LFH18" s="52"/>
      <c r="LFI18" s="53"/>
      <c r="LLY18" s="50"/>
      <c r="LLZ18" s="50"/>
      <c r="LMA18" s="51"/>
      <c r="LMB18" s="52"/>
      <c r="LMC18" s="53"/>
      <c r="LSS18" s="50"/>
      <c r="LST18" s="50"/>
      <c r="LSU18" s="51"/>
      <c r="LSV18" s="52"/>
      <c r="LSW18" s="53"/>
      <c r="LZM18" s="50"/>
      <c r="LZN18" s="50"/>
      <c r="LZO18" s="51"/>
      <c r="LZP18" s="52"/>
      <c r="LZQ18" s="53"/>
      <c r="MGG18" s="50"/>
      <c r="MGH18" s="50"/>
      <c r="MGI18" s="51"/>
      <c r="MGJ18" s="52"/>
      <c r="MGK18" s="53"/>
      <c r="MNA18" s="50"/>
      <c r="MNB18" s="50"/>
      <c r="MNC18" s="51"/>
      <c r="MND18" s="52"/>
      <c r="MNE18" s="53"/>
      <c r="MTU18" s="50"/>
      <c r="MTV18" s="50"/>
      <c r="MTW18" s="51"/>
      <c r="MTX18" s="52"/>
      <c r="MTY18" s="53"/>
      <c r="NAO18" s="50"/>
      <c r="NAP18" s="50"/>
      <c r="NAQ18" s="51"/>
      <c r="NAR18" s="52"/>
      <c r="NAS18" s="53"/>
      <c r="NHI18" s="50"/>
      <c r="NHJ18" s="50"/>
      <c r="NHK18" s="51"/>
      <c r="NHL18" s="52"/>
      <c r="NHM18" s="53"/>
      <c r="NOC18" s="50"/>
      <c r="NOD18" s="50"/>
      <c r="NOE18" s="51"/>
      <c r="NOF18" s="52"/>
      <c r="NOG18" s="53"/>
      <c r="NUW18" s="50"/>
      <c r="NUX18" s="50"/>
      <c r="NUY18" s="51"/>
      <c r="NUZ18" s="52"/>
      <c r="NVA18" s="53"/>
      <c r="OBQ18" s="50"/>
      <c r="OBR18" s="50"/>
      <c r="OBS18" s="51"/>
      <c r="OBT18" s="52"/>
      <c r="OBU18" s="53"/>
      <c r="OIK18" s="50"/>
      <c r="OIL18" s="50"/>
      <c r="OIM18" s="51"/>
      <c r="OIN18" s="52"/>
      <c r="OIO18" s="53"/>
      <c r="OPE18" s="50"/>
      <c r="OPF18" s="50"/>
      <c r="OPG18" s="51"/>
      <c r="OPH18" s="52"/>
      <c r="OPI18" s="53"/>
      <c r="OVY18" s="50"/>
      <c r="OVZ18" s="50"/>
      <c r="OWA18" s="51"/>
      <c r="OWB18" s="52"/>
      <c r="OWC18" s="53"/>
      <c r="PCS18" s="50"/>
      <c r="PCT18" s="50"/>
      <c r="PCU18" s="51"/>
      <c r="PCV18" s="52"/>
      <c r="PCW18" s="53"/>
      <c r="PJM18" s="50"/>
      <c r="PJN18" s="50"/>
      <c r="PJO18" s="51"/>
      <c r="PJP18" s="52"/>
      <c r="PJQ18" s="53"/>
      <c r="PQG18" s="50"/>
      <c r="PQH18" s="50"/>
      <c r="PQI18" s="51"/>
      <c r="PQJ18" s="52"/>
      <c r="PQK18" s="53"/>
      <c r="PXA18" s="50"/>
      <c r="PXB18" s="50"/>
      <c r="PXC18" s="51"/>
      <c r="PXD18" s="52"/>
      <c r="PXE18" s="53"/>
      <c r="QDU18" s="50"/>
      <c r="QDV18" s="50"/>
      <c r="QDW18" s="51"/>
      <c r="QDX18" s="52"/>
      <c r="QDY18" s="53"/>
      <c r="QKO18" s="50"/>
      <c r="QKP18" s="50"/>
      <c r="QKQ18" s="51"/>
      <c r="QKR18" s="52"/>
      <c r="QKS18" s="53"/>
      <c r="QRI18" s="50"/>
      <c r="QRJ18" s="50"/>
      <c r="QRK18" s="51"/>
      <c r="QRL18" s="52"/>
      <c r="QRM18" s="53"/>
      <c r="QYC18" s="50"/>
      <c r="QYD18" s="50"/>
      <c r="QYE18" s="51"/>
      <c r="QYF18" s="52"/>
      <c r="QYG18" s="53"/>
      <c r="REW18" s="50"/>
      <c r="REX18" s="50"/>
      <c r="REY18" s="51"/>
      <c r="REZ18" s="52"/>
      <c r="RFA18" s="53"/>
      <c r="RLQ18" s="50"/>
      <c r="RLR18" s="50"/>
      <c r="RLS18" s="51"/>
      <c r="RLT18" s="52"/>
      <c r="RLU18" s="53"/>
      <c r="RSK18" s="50"/>
      <c r="RSL18" s="50"/>
      <c r="RSM18" s="51"/>
      <c r="RSN18" s="52"/>
      <c r="RSO18" s="53"/>
      <c r="RZE18" s="50"/>
      <c r="RZF18" s="50"/>
      <c r="RZG18" s="51"/>
      <c r="RZH18" s="52"/>
      <c r="RZI18" s="53"/>
      <c r="SFY18" s="50"/>
      <c r="SFZ18" s="50"/>
      <c r="SGA18" s="51"/>
      <c r="SGB18" s="52"/>
      <c r="SGC18" s="53"/>
      <c r="SMS18" s="50"/>
      <c r="SMT18" s="50"/>
      <c r="SMU18" s="51"/>
      <c r="SMV18" s="52"/>
      <c r="SMW18" s="53"/>
      <c r="STM18" s="50"/>
      <c r="STN18" s="50"/>
      <c r="STO18" s="51"/>
      <c r="STP18" s="52"/>
      <c r="STQ18" s="53"/>
      <c r="TAG18" s="50"/>
      <c r="TAH18" s="50"/>
      <c r="TAI18" s="51"/>
      <c r="TAJ18" s="52"/>
      <c r="TAK18" s="53"/>
      <c r="THA18" s="50"/>
      <c r="THB18" s="50"/>
      <c r="THC18" s="51"/>
      <c r="THD18" s="52"/>
      <c r="THE18" s="53"/>
      <c r="TNU18" s="50"/>
      <c r="TNV18" s="50"/>
      <c r="TNW18" s="51"/>
      <c r="TNX18" s="52"/>
      <c r="TNY18" s="53"/>
      <c r="TUO18" s="50"/>
      <c r="TUP18" s="50"/>
      <c r="TUQ18" s="51"/>
      <c r="TUR18" s="52"/>
      <c r="TUS18" s="53"/>
      <c r="UBI18" s="50"/>
      <c r="UBJ18" s="50"/>
      <c r="UBK18" s="51"/>
      <c r="UBL18" s="52"/>
      <c r="UBM18" s="53"/>
      <c r="UIC18" s="50"/>
      <c r="UID18" s="50"/>
      <c r="UIE18" s="51"/>
      <c r="UIF18" s="52"/>
      <c r="UIG18" s="53"/>
      <c r="UOW18" s="50"/>
      <c r="UOX18" s="50"/>
      <c r="UOY18" s="51"/>
      <c r="UOZ18" s="52"/>
      <c r="UPA18" s="53"/>
      <c r="UVQ18" s="50"/>
      <c r="UVR18" s="50"/>
      <c r="UVS18" s="51"/>
      <c r="UVT18" s="52"/>
      <c r="UVU18" s="53"/>
      <c r="VCK18" s="50"/>
      <c r="VCL18" s="50"/>
      <c r="VCM18" s="51"/>
      <c r="VCN18" s="52"/>
      <c r="VCO18" s="53"/>
      <c r="VJE18" s="50"/>
      <c r="VJF18" s="50"/>
      <c r="VJG18" s="51"/>
      <c r="VJH18" s="52"/>
      <c r="VJI18" s="53"/>
      <c r="VPY18" s="50"/>
      <c r="VPZ18" s="50"/>
      <c r="VQA18" s="51"/>
      <c r="VQB18" s="52"/>
      <c r="VQC18" s="53"/>
      <c r="VWS18" s="50"/>
      <c r="VWT18" s="50"/>
      <c r="VWU18" s="51"/>
      <c r="VWV18" s="52"/>
      <c r="VWW18" s="53"/>
      <c r="WDM18" s="50"/>
      <c r="WDN18" s="50"/>
      <c r="WDO18" s="51"/>
      <c r="WDP18" s="52"/>
      <c r="WDQ18" s="53"/>
      <c r="WKG18" s="50"/>
      <c r="WKH18" s="50"/>
      <c r="WKI18" s="51"/>
      <c r="WKJ18" s="52"/>
      <c r="WKK18" s="53"/>
      <c r="WRA18" s="50"/>
      <c r="WRB18" s="50"/>
      <c r="WRC18" s="51"/>
      <c r="WRD18" s="52"/>
      <c r="WRE18" s="53"/>
      <c r="WXU18" s="50"/>
      <c r="WXV18" s="50"/>
      <c r="WXW18" s="51"/>
      <c r="WXX18" s="52"/>
      <c r="WXY18" s="53"/>
      <c r="XEO18" s="50"/>
      <c r="XEP18" s="50"/>
      <c r="XEQ18" s="51"/>
      <c r="XER18" s="52"/>
      <c r="XES18" s="53"/>
    </row>
    <row r="19" spans="1:885 1057:1941 2113:2997 3169:4053 4225:5109 5281:5989 6161:7045 7217:8101 8273:9157 9329:10213 10385:11093 11265:12149 12321:13205 13377:14261 14433:15317 15489:16373" s="54" customFormat="1" ht="18" x14ac:dyDescent="0.3">
      <c r="A19" s="68">
        <v>17</v>
      </c>
      <c r="B19" s="69">
        <v>100000061</v>
      </c>
      <c r="C19" s="70" t="s">
        <v>104</v>
      </c>
      <c r="D19" s="71" t="s">
        <v>132</v>
      </c>
      <c r="E19" s="72">
        <v>5.5</v>
      </c>
      <c r="F19" s="91"/>
      <c r="G19" s="91">
        <f t="shared" si="0"/>
        <v>0</v>
      </c>
      <c r="H19" s="91"/>
      <c r="I19" s="91">
        <f t="shared" si="1"/>
        <v>0</v>
      </c>
      <c r="J19" s="91"/>
      <c r="K19" s="91">
        <f t="shared" si="2"/>
        <v>0</v>
      </c>
      <c r="L19" s="91"/>
      <c r="M19" s="91">
        <f t="shared" si="13"/>
        <v>0</v>
      </c>
      <c r="N19" s="91"/>
      <c r="O19" s="91">
        <f t="shared" si="14"/>
        <v>0</v>
      </c>
      <c r="P19" s="91"/>
      <c r="Q19" s="91">
        <f t="shared" si="3"/>
        <v>0</v>
      </c>
      <c r="R19" s="91"/>
      <c r="S19" s="91">
        <f t="shared" si="15"/>
        <v>0</v>
      </c>
      <c r="T19" s="91"/>
      <c r="U19" s="91">
        <f t="shared" si="16"/>
        <v>0</v>
      </c>
      <c r="V19" s="91"/>
      <c r="W19" s="91">
        <f t="shared" si="17"/>
        <v>0</v>
      </c>
      <c r="X19" s="91"/>
      <c r="Y19" s="91">
        <f t="shared" si="18"/>
        <v>0</v>
      </c>
      <c r="Z19" s="91"/>
      <c r="AA19" s="91">
        <f t="shared" si="19"/>
        <v>0</v>
      </c>
      <c r="AB19" s="91"/>
      <c r="AC19" s="91">
        <f t="shared" si="4"/>
        <v>0</v>
      </c>
      <c r="AD19" s="91"/>
      <c r="AE19" s="91">
        <f t="shared" si="20"/>
        <v>0</v>
      </c>
      <c r="AF19" s="91"/>
      <c r="AG19" s="91">
        <f t="shared" si="21"/>
        <v>0</v>
      </c>
      <c r="AH19" s="91"/>
      <c r="AI19" s="91">
        <f t="shared" si="22"/>
        <v>0</v>
      </c>
      <c r="AJ19" s="91"/>
      <c r="AK19" s="91">
        <f t="shared" si="23"/>
        <v>0</v>
      </c>
      <c r="AL19" s="91"/>
      <c r="AM19" s="91">
        <f t="shared" si="24"/>
        <v>0</v>
      </c>
      <c r="AN19" s="91"/>
      <c r="AO19" s="91">
        <f t="shared" si="5"/>
        <v>0</v>
      </c>
      <c r="AP19" s="91"/>
      <c r="AQ19" s="91">
        <f t="shared" si="25"/>
        <v>0</v>
      </c>
      <c r="AR19" s="91"/>
      <c r="AS19" s="91">
        <f t="shared" si="26"/>
        <v>0</v>
      </c>
      <c r="AT19" s="91"/>
      <c r="AU19" s="91">
        <f t="shared" si="27"/>
        <v>0</v>
      </c>
      <c r="AV19" s="91"/>
      <c r="AW19" s="91">
        <f t="shared" si="28"/>
        <v>0</v>
      </c>
      <c r="AX19" s="91"/>
      <c r="AY19" s="91">
        <f t="shared" si="29"/>
        <v>0</v>
      </c>
      <c r="AZ19" s="91"/>
      <c r="BA19" s="91">
        <f t="shared" si="6"/>
        <v>0</v>
      </c>
      <c r="BB19" s="91"/>
      <c r="BC19" s="91">
        <f t="shared" si="30"/>
        <v>0</v>
      </c>
      <c r="BD19" s="91"/>
      <c r="BE19" s="91">
        <f t="shared" si="31"/>
        <v>0</v>
      </c>
      <c r="BF19" s="91"/>
      <c r="BG19" s="91">
        <f t="shared" si="32"/>
        <v>0</v>
      </c>
      <c r="BH19" s="91"/>
      <c r="BI19" s="91">
        <f t="shared" si="33"/>
        <v>0</v>
      </c>
      <c r="BJ19" s="91"/>
      <c r="BK19" s="91">
        <f t="shared" si="34"/>
        <v>0</v>
      </c>
      <c r="BL19" s="91"/>
      <c r="BM19" s="91">
        <f t="shared" si="7"/>
        <v>0</v>
      </c>
      <c r="BN19" s="91"/>
      <c r="BO19" s="91">
        <f t="shared" si="35"/>
        <v>0</v>
      </c>
      <c r="BP19" s="91"/>
      <c r="BQ19" s="91">
        <f t="shared" si="36"/>
        <v>0</v>
      </c>
      <c r="BR19" s="91"/>
      <c r="BS19" s="91">
        <f t="shared" si="37"/>
        <v>0</v>
      </c>
      <c r="BT19" s="91"/>
      <c r="BU19" s="91">
        <f t="shared" si="38"/>
        <v>0</v>
      </c>
      <c r="BV19" s="91"/>
      <c r="BW19" s="91">
        <f t="shared" si="39"/>
        <v>0</v>
      </c>
      <c r="BX19" s="91"/>
      <c r="BY19" s="91">
        <f t="shared" si="8"/>
        <v>0</v>
      </c>
      <c r="BZ19" s="91"/>
      <c r="CA19" s="91">
        <f t="shared" si="40"/>
        <v>0</v>
      </c>
      <c r="CB19" s="91"/>
      <c r="CC19" s="91">
        <f t="shared" si="41"/>
        <v>0</v>
      </c>
      <c r="CD19" s="91"/>
      <c r="CE19" s="91">
        <f t="shared" si="42"/>
        <v>0</v>
      </c>
      <c r="CF19" s="91"/>
      <c r="CG19" s="91">
        <f t="shared" si="43"/>
        <v>0</v>
      </c>
      <c r="CH19" s="91"/>
      <c r="CI19" s="91">
        <f t="shared" si="44"/>
        <v>0</v>
      </c>
      <c r="CJ19" s="91"/>
      <c r="CK19" s="91">
        <f t="shared" si="9"/>
        <v>0</v>
      </c>
      <c r="CL19" s="91"/>
      <c r="CM19" s="91">
        <f t="shared" si="45"/>
        <v>0</v>
      </c>
      <c r="CN19" s="91"/>
      <c r="CO19" s="91">
        <f t="shared" si="46"/>
        <v>0</v>
      </c>
      <c r="CP19" s="91"/>
      <c r="CQ19" s="91">
        <f t="shared" si="47"/>
        <v>0</v>
      </c>
      <c r="CR19" s="91"/>
      <c r="CS19" s="91">
        <f t="shared" si="48"/>
        <v>0</v>
      </c>
      <c r="CT19" s="91"/>
      <c r="CU19" s="91">
        <f t="shared" si="49"/>
        <v>0</v>
      </c>
      <c r="CV19" s="91"/>
      <c r="CW19" s="91">
        <f t="shared" si="10"/>
        <v>0</v>
      </c>
      <c r="CX19" s="91"/>
      <c r="CY19" s="91">
        <f t="shared" si="50"/>
        <v>0</v>
      </c>
      <c r="CZ19" s="91"/>
      <c r="DA19" s="91">
        <f t="shared" si="51"/>
        <v>0</v>
      </c>
      <c r="DB19" s="91"/>
      <c r="DC19" s="91">
        <f t="shared" si="52"/>
        <v>0</v>
      </c>
      <c r="DD19" s="91"/>
      <c r="DE19" s="91">
        <f t="shared" si="53"/>
        <v>0</v>
      </c>
      <c r="DF19" s="91"/>
      <c r="DG19" s="91">
        <f t="shared" si="54"/>
        <v>0</v>
      </c>
      <c r="DH19" s="91"/>
      <c r="DI19" s="91">
        <f t="shared" si="79"/>
        <v>0</v>
      </c>
      <c r="DJ19" s="91"/>
      <c r="DK19" s="91">
        <f t="shared" si="55"/>
        <v>0</v>
      </c>
      <c r="DL19" s="91"/>
      <c r="DM19" s="91">
        <f t="shared" si="56"/>
        <v>0</v>
      </c>
      <c r="DN19" s="91"/>
      <c r="DO19" s="91">
        <f t="shared" si="57"/>
        <v>0</v>
      </c>
      <c r="DP19" s="91"/>
      <c r="DQ19" s="91">
        <f t="shared" si="58"/>
        <v>0</v>
      </c>
      <c r="DR19" s="91"/>
      <c r="DS19" s="91">
        <f t="shared" si="59"/>
        <v>0</v>
      </c>
      <c r="DT19" s="91"/>
      <c r="DU19" s="91">
        <f t="shared" si="80"/>
        <v>0</v>
      </c>
      <c r="DV19" s="91"/>
      <c r="DW19" s="91">
        <f t="shared" si="60"/>
        <v>0</v>
      </c>
      <c r="DX19" s="91"/>
      <c r="DY19" s="91">
        <f t="shared" si="61"/>
        <v>0</v>
      </c>
      <c r="DZ19" s="91"/>
      <c r="EA19" s="91">
        <f t="shared" si="62"/>
        <v>0</v>
      </c>
      <c r="EB19" s="91"/>
      <c r="EC19" s="91">
        <f t="shared" si="63"/>
        <v>0</v>
      </c>
      <c r="ED19" s="91"/>
      <c r="EE19" s="91">
        <f t="shared" si="64"/>
        <v>0</v>
      </c>
      <c r="EF19" s="91"/>
      <c r="EG19" s="91">
        <f t="shared" si="81"/>
        <v>0</v>
      </c>
      <c r="EH19" s="91"/>
      <c r="EI19" s="91">
        <f t="shared" si="65"/>
        <v>0</v>
      </c>
      <c r="EJ19" s="91"/>
      <c r="EK19" s="91">
        <f t="shared" si="66"/>
        <v>0</v>
      </c>
      <c r="EL19" s="91"/>
      <c r="EM19" s="91">
        <f t="shared" si="67"/>
        <v>0</v>
      </c>
      <c r="EN19" s="91"/>
      <c r="EO19" s="91">
        <f t="shared" si="68"/>
        <v>0</v>
      </c>
      <c r="EP19" s="91"/>
      <c r="EQ19" s="91">
        <f t="shared" si="69"/>
        <v>0</v>
      </c>
      <c r="ER19" s="91"/>
      <c r="ES19" s="91">
        <f t="shared" si="82"/>
        <v>0</v>
      </c>
      <c r="ET19" s="91"/>
      <c r="EU19" s="91">
        <f t="shared" si="70"/>
        <v>0</v>
      </c>
      <c r="EV19" s="91"/>
      <c r="EW19" s="91">
        <f t="shared" si="71"/>
        <v>0</v>
      </c>
      <c r="EX19" s="91"/>
      <c r="EY19" s="91">
        <f t="shared" si="72"/>
        <v>0</v>
      </c>
      <c r="EZ19" s="91"/>
      <c r="FA19" s="91">
        <f t="shared" si="73"/>
        <v>0</v>
      </c>
      <c r="FB19" s="91"/>
      <c r="FC19" s="91">
        <f t="shared" si="74"/>
        <v>0</v>
      </c>
      <c r="FD19" s="91"/>
      <c r="FE19" s="91">
        <f t="shared" si="83"/>
        <v>0</v>
      </c>
      <c r="FF19" s="91"/>
      <c r="FG19" s="91">
        <f t="shared" si="75"/>
        <v>0</v>
      </c>
      <c r="FH19" s="91"/>
      <c r="FI19" s="91">
        <f t="shared" si="76"/>
        <v>0</v>
      </c>
      <c r="FJ19" s="91"/>
      <c r="FK19" s="91">
        <f t="shared" si="77"/>
        <v>0</v>
      </c>
      <c r="FL19" s="91"/>
      <c r="FM19" s="91">
        <f t="shared" si="78"/>
        <v>0</v>
      </c>
      <c r="FN19" s="91"/>
      <c r="FO19" s="91">
        <f t="shared" si="88"/>
        <v>0</v>
      </c>
      <c r="FP19" s="91"/>
      <c r="FQ19" s="91">
        <f t="shared" si="89"/>
        <v>0</v>
      </c>
      <c r="FR19" s="91"/>
      <c r="FS19" s="55">
        <f t="shared" si="84"/>
        <v>0</v>
      </c>
      <c r="FT19" s="63">
        <f t="shared" ref="FT19" si="101">F19+H19+J19+L19+N19+P19+R19+T19+V19+X19+Z19++AB19+AD19+AF19+AH19+AJ19+AL19+AN19+AP19+AR19+AT19+AV19+AX19+AZ19+BB19+BD19+BF19+BH19+BJ19+BL19+BN19+BP19+BR19+BT19+BV19+BX19+BZ19+CB19+CD19+CF19+CH19+CJ19+CL19+CN19+CP19+CR19+CT19+CV19+CX19+CZ19+DB19+DD19+DF19+DH19+DJ19+DL19+DN19+DP19+DR19+DT19+DV19+DX19+DZ19+EB19+ED19+EF19+EJ19+EH19+EL19+EN19+EP19+ER19+ET19+EV19+EX19+EZ19+FB19+FD19+FF19+FH19+FJ19+FL19+FN19+FP19+FR19</f>
        <v>0</v>
      </c>
      <c r="FU19" s="50"/>
      <c r="FV19" s="50"/>
      <c r="FW19" s="51"/>
      <c r="FX19" s="52"/>
      <c r="FY19" s="53"/>
      <c r="MO19" s="50"/>
      <c r="MP19" s="50"/>
      <c r="MQ19" s="51"/>
      <c r="MR19" s="52"/>
      <c r="MS19" s="53"/>
      <c r="TI19" s="50"/>
      <c r="TJ19" s="50"/>
      <c r="TK19" s="51"/>
      <c r="TL19" s="52"/>
      <c r="TM19" s="53"/>
      <c r="AAC19" s="50"/>
      <c r="AAD19" s="50"/>
      <c r="AAE19" s="51"/>
      <c r="AAF19" s="52"/>
      <c r="AAG19" s="53"/>
      <c r="AGW19" s="50"/>
      <c r="AGX19" s="50"/>
      <c r="AGY19" s="51"/>
      <c r="AGZ19" s="52"/>
      <c r="AHA19" s="53"/>
      <c r="ANQ19" s="50"/>
      <c r="ANR19" s="50"/>
      <c r="ANS19" s="51"/>
      <c r="ANT19" s="52"/>
      <c r="ANU19" s="53"/>
      <c r="AUK19" s="50"/>
      <c r="AUL19" s="50"/>
      <c r="AUM19" s="51"/>
      <c r="AUN19" s="52"/>
      <c r="AUO19" s="53"/>
      <c r="BBE19" s="50"/>
      <c r="BBF19" s="50"/>
      <c r="BBG19" s="51"/>
      <c r="BBH19" s="52"/>
      <c r="BBI19" s="53"/>
      <c r="BHY19" s="50"/>
      <c r="BHZ19" s="50"/>
      <c r="BIA19" s="51"/>
      <c r="BIB19" s="52"/>
      <c r="BIC19" s="53"/>
      <c r="BOS19" s="50"/>
      <c r="BOT19" s="50"/>
      <c r="BOU19" s="51"/>
      <c r="BOV19" s="52"/>
      <c r="BOW19" s="53"/>
      <c r="BVM19" s="50"/>
      <c r="BVN19" s="50"/>
      <c r="BVO19" s="51"/>
      <c r="BVP19" s="52"/>
      <c r="BVQ19" s="53"/>
      <c r="CCG19" s="50"/>
      <c r="CCH19" s="50"/>
      <c r="CCI19" s="51"/>
      <c r="CCJ19" s="52"/>
      <c r="CCK19" s="53"/>
      <c r="CJA19" s="50"/>
      <c r="CJB19" s="50"/>
      <c r="CJC19" s="51"/>
      <c r="CJD19" s="52"/>
      <c r="CJE19" s="53"/>
      <c r="CPU19" s="50"/>
      <c r="CPV19" s="50"/>
      <c r="CPW19" s="51"/>
      <c r="CPX19" s="52"/>
      <c r="CPY19" s="53"/>
      <c r="CWO19" s="50"/>
      <c r="CWP19" s="50"/>
      <c r="CWQ19" s="51"/>
      <c r="CWR19" s="52"/>
      <c r="CWS19" s="53"/>
      <c r="DDI19" s="50"/>
      <c r="DDJ19" s="50"/>
      <c r="DDK19" s="51"/>
      <c r="DDL19" s="52"/>
      <c r="DDM19" s="53"/>
      <c r="DKC19" s="50"/>
      <c r="DKD19" s="50"/>
      <c r="DKE19" s="51"/>
      <c r="DKF19" s="52"/>
      <c r="DKG19" s="53"/>
      <c r="DQW19" s="50"/>
      <c r="DQX19" s="50"/>
      <c r="DQY19" s="51"/>
      <c r="DQZ19" s="52"/>
      <c r="DRA19" s="53"/>
      <c r="DXQ19" s="50"/>
      <c r="DXR19" s="50"/>
      <c r="DXS19" s="51"/>
      <c r="DXT19" s="52"/>
      <c r="DXU19" s="53"/>
      <c r="EEK19" s="50"/>
      <c r="EEL19" s="50"/>
      <c r="EEM19" s="51"/>
      <c r="EEN19" s="52"/>
      <c r="EEO19" s="53"/>
      <c r="ELE19" s="50"/>
      <c r="ELF19" s="50"/>
      <c r="ELG19" s="51"/>
      <c r="ELH19" s="52"/>
      <c r="ELI19" s="53"/>
      <c r="ERY19" s="50"/>
      <c r="ERZ19" s="50"/>
      <c r="ESA19" s="51"/>
      <c r="ESB19" s="52"/>
      <c r="ESC19" s="53"/>
      <c r="EYS19" s="50"/>
      <c r="EYT19" s="50"/>
      <c r="EYU19" s="51"/>
      <c r="EYV19" s="52"/>
      <c r="EYW19" s="53"/>
      <c r="FFM19" s="50"/>
      <c r="FFN19" s="50"/>
      <c r="FFO19" s="51"/>
      <c r="FFP19" s="52"/>
      <c r="FFQ19" s="53"/>
      <c r="FMG19" s="50"/>
      <c r="FMH19" s="50"/>
      <c r="FMI19" s="51"/>
      <c r="FMJ19" s="52"/>
      <c r="FMK19" s="53"/>
      <c r="FTA19" s="50"/>
      <c r="FTB19" s="50"/>
      <c r="FTC19" s="51"/>
      <c r="FTD19" s="52"/>
      <c r="FTE19" s="53"/>
      <c r="FZU19" s="50"/>
      <c r="FZV19" s="50"/>
      <c r="FZW19" s="51"/>
      <c r="FZX19" s="52"/>
      <c r="FZY19" s="53"/>
      <c r="GGO19" s="50"/>
      <c r="GGP19" s="50"/>
      <c r="GGQ19" s="51"/>
      <c r="GGR19" s="52"/>
      <c r="GGS19" s="53"/>
      <c r="GNI19" s="50"/>
      <c r="GNJ19" s="50"/>
      <c r="GNK19" s="51"/>
      <c r="GNL19" s="52"/>
      <c r="GNM19" s="53"/>
      <c r="GUC19" s="50"/>
      <c r="GUD19" s="50"/>
      <c r="GUE19" s="51"/>
      <c r="GUF19" s="52"/>
      <c r="GUG19" s="53"/>
      <c r="HAW19" s="50"/>
      <c r="HAX19" s="50"/>
      <c r="HAY19" s="51"/>
      <c r="HAZ19" s="52"/>
      <c r="HBA19" s="53"/>
      <c r="HHQ19" s="50"/>
      <c r="HHR19" s="50"/>
      <c r="HHS19" s="51"/>
      <c r="HHT19" s="52"/>
      <c r="HHU19" s="53"/>
      <c r="HOK19" s="50"/>
      <c r="HOL19" s="50"/>
      <c r="HOM19" s="51"/>
      <c r="HON19" s="52"/>
      <c r="HOO19" s="53"/>
      <c r="HVE19" s="50"/>
      <c r="HVF19" s="50"/>
      <c r="HVG19" s="51"/>
      <c r="HVH19" s="52"/>
      <c r="HVI19" s="53"/>
      <c r="IBY19" s="50"/>
      <c r="IBZ19" s="50"/>
      <c r="ICA19" s="51"/>
      <c r="ICB19" s="52"/>
      <c r="ICC19" s="53"/>
      <c r="IIS19" s="50"/>
      <c r="IIT19" s="50"/>
      <c r="IIU19" s="51"/>
      <c r="IIV19" s="52"/>
      <c r="IIW19" s="53"/>
      <c r="IPM19" s="50"/>
      <c r="IPN19" s="50"/>
      <c r="IPO19" s="51"/>
      <c r="IPP19" s="52"/>
      <c r="IPQ19" s="53"/>
      <c r="IWG19" s="50"/>
      <c r="IWH19" s="50"/>
      <c r="IWI19" s="51"/>
      <c r="IWJ19" s="52"/>
      <c r="IWK19" s="53"/>
      <c r="JDA19" s="50"/>
      <c r="JDB19" s="50"/>
      <c r="JDC19" s="51"/>
      <c r="JDD19" s="52"/>
      <c r="JDE19" s="53"/>
      <c r="JJU19" s="50"/>
      <c r="JJV19" s="50"/>
      <c r="JJW19" s="51"/>
      <c r="JJX19" s="52"/>
      <c r="JJY19" s="53"/>
      <c r="JQO19" s="50"/>
      <c r="JQP19" s="50"/>
      <c r="JQQ19" s="51"/>
      <c r="JQR19" s="52"/>
      <c r="JQS19" s="53"/>
      <c r="JXI19" s="50"/>
      <c r="JXJ19" s="50"/>
      <c r="JXK19" s="51"/>
      <c r="JXL19" s="52"/>
      <c r="JXM19" s="53"/>
      <c r="KEC19" s="50"/>
      <c r="KED19" s="50"/>
      <c r="KEE19" s="51"/>
      <c r="KEF19" s="52"/>
      <c r="KEG19" s="53"/>
      <c r="KKW19" s="50"/>
      <c r="KKX19" s="50"/>
      <c r="KKY19" s="51"/>
      <c r="KKZ19" s="52"/>
      <c r="KLA19" s="53"/>
      <c r="KRQ19" s="50"/>
      <c r="KRR19" s="50"/>
      <c r="KRS19" s="51"/>
      <c r="KRT19" s="52"/>
      <c r="KRU19" s="53"/>
      <c r="KYK19" s="50"/>
      <c r="KYL19" s="50"/>
      <c r="KYM19" s="51"/>
      <c r="KYN19" s="52"/>
      <c r="KYO19" s="53"/>
      <c r="LFE19" s="50"/>
      <c r="LFF19" s="50"/>
      <c r="LFG19" s="51"/>
      <c r="LFH19" s="52"/>
      <c r="LFI19" s="53"/>
      <c r="LLY19" s="50"/>
      <c r="LLZ19" s="50"/>
      <c r="LMA19" s="51"/>
      <c r="LMB19" s="52"/>
      <c r="LMC19" s="53"/>
      <c r="LSS19" s="50"/>
      <c r="LST19" s="50"/>
      <c r="LSU19" s="51"/>
      <c r="LSV19" s="52"/>
      <c r="LSW19" s="53"/>
      <c r="LZM19" s="50"/>
      <c r="LZN19" s="50"/>
      <c r="LZO19" s="51"/>
      <c r="LZP19" s="52"/>
      <c r="LZQ19" s="53"/>
      <c r="MGG19" s="50"/>
      <c r="MGH19" s="50"/>
      <c r="MGI19" s="51"/>
      <c r="MGJ19" s="52"/>
      <c r="MGK19" s="53"/>
      <c r="MNA19" s="50"/>
      <c r="MNB19" s="50"/>
      <c r="MNC19" s="51"/>
      <c r="MND19" s="52"/>
      <c r="MNE19" s="53"/>
      <c r="MTU19" s="50"/>
      <c r="MTV19" s="50"/>
      <c r="MTW19" s="51"/>
      <c r="MTX19" s="52"/>
      <c r="MTY19" s="53"/>
      <c r="NAO19" s="50"/>
      <c r="NAP19" s="50"/>
      <c r="NAQ19" s="51"/>
      <c r="NAR19" s="52"/>
      <c r="NAS19" s="53"/>
      <c r="NHI19" s="50"/>
      <c r="NHJ19" s="50"/>
      <c r="NHK19" s="51"/>
      <c r="NHL19" s="52"/>
      <c r="NHM19" s="53"/>
      <c r="NOC19" s="50"/>
      <c r="NOD19" s="50"/>
      <c r="NOE19" s="51"/>
      <c r="NOF19" s="52"/>
      <c r="NOG19" s="53"/>
      <c r="NUW19" s="50"/>
      <c r="NUX19" s="50"/>
      <c r="NUY19" s="51"/>
      <c r="NUZ19" s="52"/>
      <c r="NVA19" s="53"/>
      <c r="OBQ19" s="50"/>
      <c r="OBR19" s="50"/>
      <c r="OBS19" s="51"/>
      <c r="OBT19" s="52"/>
      <c r="OBU19" s="53"/>
      <c r="OIK19" s="50"/>
      <c r="OIL19" s="50"/>
      <c r="OIM19" s="51"/>
      <c r="OIN19" s="52"/>
      <c r="OIO19" s="53"/>
      <c r="OPE19" s="50"/>
      <c r="OPF19" s="50"/>
      <c r="OPG19" s="51"/>
      <c r="OPH19" s="52"/>
      <c r="OPI19" s="53"/>
      <c r="OVY19" s="50"/>
      <c r="OVZ19" s="50"/>
      <c r="OWA19" s="51"/>
      <c r="OWB19" s="52"/>
      <c r="OWC19" s="53"/>
      <c r="PCS19" s="50"/>
      <c r="PCT19" s="50"/>
      <c r="PCU19" s="51"/>
      <c r="PCV19" s="52"/>
      <c r="PCW19" s="53"/>
      <c r="PJM19" s="50"/>
      <c r="PJN19" s="50"/>
      <c r="PJO19" s="51"/>
      <c r="PJP19" s="52"/>
      <c r="PJQ19" s="53"/>
      <c r="PQG19" s="50"/>
      <c r="PQH19" s="50"/>
      <c r="PQI19" s="51"/>
      <c r="PQJ19" s="52"/>
      <c r="PQK19" s="53"/>
      <c r="PXA19" s="50"/>
      <c r="PXB19" s="50"/>
      <c r="PXC19" s="51"/>
      <c r="PXD19" s="52"/>
      <c r="PXE19" s="53"/>
      <c r="QDU19" s="50"/>
      <c r="QDV19" s="50"/>
      <c r="QDW19" s="51"/>
      <c r="QDX19" s="52"/>
      <c r="QDY19" s="53"/>
      <c r="QKO19" s="50"/>
      <c r="QKP19" s="50"/>
      <c r="QKQ19" s="51"/>
      <c r="QKR19" s="52"/>
      <c r="QKS19" s="53"/>
      <c r="QRI19" s="50"/>
      <c r="QRJ19" s="50"/>
      <c r="QRK19" s="51"/>
      <c r="QRL19" s="52"/>
      <c r="QRM19" s="53"/>
      <c r="QYC19" s="50"/>
      <c r="QYD19" s="50"/>
      <c r="QYE19" s="51"/>
      <c r="QYF19" s="52"/>
      <c r="QYG19" s="53"/>
      <c r="REW19" s="50"/>
      <c r="REX19" s="50"/>
      <c r="REY19" s="51"/>
      <c r="REZ19" s="52"/>
      <c r="RFA19" s="53"/>
      <c r="RLQ19" s="50"/>
      <c r="RLR19" s="50"/>
      <c r="RLS19" s="51"/>
      <c r="RLT19" s="52"/>
      <c r="RLU19" s="53"/>
      <c r="RSK19" s="50"/>
      <c r="RSL19" s="50"/>
      <c r="RSM19" s="51"/>
      <c r="RSN19" s="52"/>
      <c r="RSO19" s="53"/>
      <c r="RZE19" s="50"/>
      <c r="RZF19" s="50"/>
      <c r="RZG19" s="51"/>
      <c r="RZH19" s="52"/>
      <c r="RZI19" s="53"/>
      <c r="SFY19" s="50"/>
      <c r="SFZ19" s="50"/>
      <c r="SGA19" s="51"/>
      <c r="SGB19" s="52"/>
      <c r="SGC19" s="53"/>
      <c r="SMS19" s="50"/>
      <c r="SMT19" s="50"/>
      <c r="SMU19" s="51"/>
      <c r="SMV19" s="52"/>
      <c r="SMW19" s="53"/>
      <c r="STM19" s="50"/>
      <c r="STN19" s="50"/>
      <c r="STO19" s="51"/>
      <c r="STP19" s="52"/>
      <c r="STQ19" s="53"/>
      <c r="TAG19" s="50"/>
      <c r="TAH19" s="50"/>
      <c r="TAI19" s="51"/>
      <c r="TAJ19" s="52"/>
      <c r="TAK19" s="53"/>
      <c r="THA19" s="50"/>
      <c r="THB19" s="50"/>
      <c r="THC19" s="51"/>
      <c r="THD19" s="52"/>
      <c r="THE19" s="53"/>
      <c r="TNU19" s="50"/>
      <c r="TNV19" s="50"/>
      <c r="TNW19" s="51"/>
      <c r="TNX19" s="52"/>
      <c r="TNY19" s="53"/>
      <c r="TUO19" s="50"/>
      <c r="TUP19" s="50"/>
      <c r="TUQ19" s="51"/>
      <c r="TUR19" s="52"/>
      <c r="TUS19" s="53"/>
      <c r="UBI19" s="50"/>
      <c r="UBJ19" s="50"/>
      <c r="UBK19" s="51"/>
      <c r="UBL19" s="52"/>
      <c r="UBM19" s="53"/>
      <c r="UIC19" s="50"/>
      <c r="UID19" s="50"/>
      <c r="UIE19" s="51"/>
      <c r="UIF19" s="52"/>
      <c r="UIG19" s="53"/>
      <c r="UOW19" s="50"/>
      <c r="UOX19" s="50"/>
      <c r="UOY19" s="51"/>
      <c r="UOZ19" s="52"/>
      <c r="UPA19" s="53"/>
      <c r="UVQ19" s="50"/>
      <c r="UVR19" s="50"/>
      <c r="UVS19" s="51"/>
      <c r="UVT19" s="52"/>
      <c r="UVU19" s="53"/>
      <c r="VCK19" s="50"/>
      <c r="VCL19" s="50"/>
      <c r="VCM19" s="51"/>
      <c r="VCN19" s="52"/>
      <c r="VCO19" s="53"/>
      <c r="VJE19" s="50"/>
      <c r="VJF19" s="50"/>
      <c r="VJG19" s="51"/>
      <c r="VJH19" s="52"/>
      <c r="VJI19" s="53"/>
      <c r="VPY19" s="50"/>
      <c r="VPZ19" s="50"/>
      <c r="VQA19" s="51"/>
      <c r="VQB19" s="52"/>
      <c r="VQC19" s="53"/>
      <c r="VWS19" s="50"/>
      <c r="VWT19" s="50"/>
      <c r="VWU19" s="51"/>
      <c r="VWV19" s="52"/>
      <c r="VWW19" s="53"/>
      <c r="WDM19" s="50"/>
      <c r="WDN19" s="50"/>
      <c r="WDO19" s="51"/>
      <c r="WDP19" s="52"/>
      <c r="WDQ19" s="53"/>
      <c r="WKG19" s="50"/>
      <c r="WKH19" s="50"/>
      <c r="WKI19" s="51"/>
      <c r="WKJ19" s="52"/>
      <c r="WKK19" s="53"/>
      <c r="WRA19" s="50"/>
      <c r="WRB19" s="50"/>
      <c r="WRC19" s="51"/>
      <c r="WRD19" s="52"/>
      <c r="WRE19" s="53"/>
      <c r="WXU19" s="50"/>
      <c r="WXV19" s="50"/>
      <c r="WXW19" s="51"/>
      <c r="WXX19" s="52"/>
      <c r="WXY19" s="53"/>
      <c r="XEO19" s="50"/>
      <c r="XEP19" s="50"/>
      <c r="XEQ19" s="51"/>
      <c r="XER19" s="52"/>
      <c r="XES19" s="53"/>
    </row>
    <row r="20" spans="1:885 1057:1941 2113:2997 3169:4053 4225:5109 5281:5989 6161:7045 7217:8101 8273:9157 9329:10213 10385:11093 11265:12149 12321:13205 13377:14261 14433:15317 15489:16373" s="54" customFormat="1" ht="18" x14ac:dyDescent="0.3">
      <c r="A20" s="73">
        <v>18</v>
      </c>
      <c r="B20" s="74">
        <v>10490</v>
      </c>
      <c r="C20" s="75" t="s">
        <v>105</v>
      </c>
      <c r="D20" s="76" t="s">
        <v>133</v>
      </c>
      <c r="E20" s="77">
        <v>4.8</v>
      </c>
      <c r="F20" s="92"/>
      <c r="G20" s="92">
        <f t="shared" si="0"/>
        <v>0</v>
      </c>
      <c r="H20" s="92"/>
      <c r="I20" s="92">
        <f t="shared" si="1"/>
        <v>0</v>
      </c>
      <c r="J20" s="92"/>
      <c r="K20" s="92">
        <f t="shared" si="2"/>
        <v>0</v>
      </c>
      <c r="L20" s="92"/>
      <c r="M20" s="92">
        <f t="shared" si="13"/>
        <v>0</v>
      </c>
      <c r="N20" s="92"/>
      <c r="O20" s="92">
        <f t="shared" si="14"/>
        <v>0</v>
      </c>
      <c r="P20" s="92"/>
      <c r="Q20" s="92">
        <f t="shared" si="3"/>
        <v>0</v>
      </c>
      <c r="R20" s="92"/>
      <c r="S20" s="92">
        <f t="shared" si="15"/>
        <v>0</v>
      </c>
      <c r="T20" s="92"/>
      <c r="U20" s="92">
        <f t="shared" si="16"/>
        <v>0</v>
      </c>
      <c r="V20" s="92"/>
      <c r="W20" s="92">
        <f t="shared" si="17"/>
        <v>0</v>
      </c>
      <c r="X20" s="92"/>
      <c r="Y20" s="92">
        <f t="shared" si="18"/>
        <v>0</v>
      </c>
      <c r="Z20" s="92"/>
      <c r="AA20" s="92">
        <f t="shared" si="19"/>
        <v>0</v>
      </c>
      <c r="AB20" s="92"/>
      <c r="AC20" s="92">
        <f t="shared" si="4"/>
        <v>0</v>
      </c>
      <c r="AD20" s="92"/>
      <c r="AE20" s="92">
        <f t="shared" si="20"/>
        <v>0</v>
      </c>
      <c r="AF20" s="92"/>
      <c r="AG20" s="92">
        <f t="shared" si="21"/>
        <v>0</v>
      </c>
      <c r="AH20" s="92"/>
      <c r="AI20" s="92">
        <f t="shared" si="22"/>
        <v>0</v>
      </c>
      <c r="AJ20" s="92"/>
      <c r="AK20" s="92">
        <f t="shared" si="23"/>
        <v>0</v>
      </c>
      <c r="AL20" s="92"/>
      <c r="AM20" s="92">
        <f t="shared" si="24"/>
        <v>0</v>
      </c>
      <c r="AN20" s="92"/>
      <c r="AO20" s="92">
        <f t="shared" si="5"/>
        <v>0</v>
      </c>
      <c r="AP20" s="92"/>
      <c r="AQ20" s="92">
        <f t="shared" si="25"/>
        <v>0</v>
      </c>
      <c r="AR20" s="92"/>
      <c r="AS20" s="92">
        <f t="shared" si="26"/>
        <v>0</v>
      </c>
      <c r="AT20" s="92"/>
      <c r="AU20" s="92">
        <f t="shared" si="27"/>
        <v>0</v>
      </c>
      <c r="AV20" s="92"/>
      <c r="AW20" s="92">
        <f t="shared" si="28"/>
        <v>0</v>
      </c>
      <c r="AX20" s="92"/>
      <c r="AY20" s="92">
        <f t="shared" si="29"/>
        <v>0</v>
      </c>
      <c r="AZ20" s="92"/>
      <c r="BA20" s="92">
        <f t="shared" si="6"/>
        <v>0</v>
      </c>
      <c r="BB20" s="92"/>
      <c r="BC20" s="92">
        <f t="shared" si="30"/>
        <v>0</v>
      </c>
      <c r="BD20" s="92"/>
      <c r="BE20" s="92">
        <f t="shared" si="31"/>
        <v>0</v>
      </c>
      <c r="BF20" s="92"/>
      <c r="BG20" s="92">
        <f t="shared" si="32"/>
        <v>0</v>
      </c>
      <c r="BH20" s="92"/>
      <c r="BI20" s="92">
        <f t="shared" si="33"/>
        <v>0</v>
      </c>
      <c r="BJ20" s="92"/>
      <c r="BK20" s="92">
        <f t="shared" si="34"/>
        <v>0</v>
      </c>
      <c r="BL20" s="92"/>
      <c r="BM20" s="92">
        <f t="shared" si="7"/>
        <v>0</v>
      </c>
      <c r="BN20" s="92"/>
      <c r="BO20" s="92">
        <f t="shared" si="35"/>
        <v>0</v>
      </c>
      <c r="BP20" s="92"/>
      <c r="BQ20" s="92">
        <f t="shared" si="36"/>
        <v>0</v>
      </c>
      <c r="BR20" s="92"/>
      <c r="BS20" s="92">
        <f t="shared" si="37"/>
        <v>0</v>
      </c>
      <c r="BT20" s="92"/>
      <c r="BU20" s="92">
        <f t="shared" si="38"/>
        <v>0</v>
      </c>
      <c r="BV20" s="92"/>
      <c r="BW20" s="92">
        <f t="shared" si="39"/>
        <v>0</v>
      </c>
      <c r="BX20" s="92"/>
      <c r="BY20" s="92">
        <f t="shared" si="8"/>
        <v>0</v>
      </c>
      <c r="BZ20" s="92"/>
      <c r="CA20" s="92">
        <f t="shared" si="40"/>
        <v>0</v>
      </c>
      <c r="CB20" s="92"/>
      <c r="CC20" s="92">
        <f t="shared" si="41"/>
        <v>0</v>
      </c>
      <c r="CD20" s="92"/>
      <c r="CE20" s="92">
        <f t="shared" si="42"/>
        <v>0</v>
      </c>
      <c r="CF20" s="92"/>
      <c r="CG20" s="92">
        <f t="shared" si="43"/>
        <v>0</v>
      </c>
      <c r="CH20" s="92"/>
      <c r="CI20" s="92">
        <f t="shared" si="44"/>
        <v>0</v>
      </c>
      <c r="CJ20" s="92"/>
      <c r="CK20" s="92">
        <f t="shared" si="9"/>
        <v>0</v>
      </c>
      <c r="CL20" s="92"/>
      <c r="CM20" s="92">
        <f t="shared" si="45"/>
        <v>0</v>
      </c>
      <c r="CN20" s="92"/>
      <c r="CO20" s="92">
        <f t="shared" si="46"/>
        <v>0</v>
      </c>
      <c r="CP20" s="92"/>
      <c r="CQ20" s="92">
        <f t="shared" si="47"/>
        <v>0</v>
      </c>
      <c r="CR20" s="92"/>
      <c r="CS20" s="92">
        <f t="shared" si="48"/>
        <v>0</v>
      </c>
      <c r="CT20" s="92"/>
      <c r="CU20" s="92">
        <f t="shared" si="49"/>
        <v>0</v>
      </c>
      <c r="CV20" s="92"/>
      <c r="CW20" s="92">
        <f t="shared" si="10"/>
        <v>0</v>
      </c>
      <c r="CX20" s="92"/>
      <c r="CY20" s="92">
        <f t="shared" si="50"/>
        <v>0</v>
      </c>
      <c r="CZ20" s="92"/>
      <c r="DA20" s="92">
        <f t="shared" si="51"/>
        <v>0</v>
      </c>
      <c r="DB20" s="92"/>
      <c r="DC20" s="92">
        <f t="shared" si="52"/>
        <v>0</v>
      </c>
      <c r="DD20" s="92"/>
      <c r="DE20" s="92">
        <f t="shared" si="53"/>
        <v>0</v>
      </c>
      <c r="DF20" s="92"/>
      <c r="DG20" s="92">
        <f t="shared" si="54"/>
        <v>0</v>
      </c>
      <c r="DH20" s="92"/>
      <c r="DI20" s="92">
        <f t="shared" si="79"/>
        <v>0</v>
      </c>
      <c r="DJ20" s="92"/>
      <c r="DK20" s="92">
        <f t="shared" si="55"/>
        <v>0</v>
      </c>
      <c r="DL20" s="92"/>
      <c r="DM20" s="92">
        <f t="shared" si="56"/>
        <v>0</v>
      </c>
      <c r="DN20" s="92"/>
      <c r="DO20" s="92">
        <f t="shared" si="57"/>
        <v>0</v>
      </c>
      <c r="DP20" s="92"/>
      <c r="DQ20" s="92">
        <f t="shared" si="58"/>
        <v>0</v>
      </c>
      <c r="DR20" s="92"/>
      <c r="DS20" s="92">
        <f t="shared" si="59"/>
        <v>0</v>
      </c>
      <c r="DT20" s="92"/>
      <c r="DU20" s="92">
        <f t="shared" si="80"/>
        <v>0</v>
      </c>
      <c r="DV20" s="92"/>
      <c r="DW20" s="92">
        <f t="shared" si="60"/>
        <v>0</v>
      </c>
      <c r="DX20" s="92"/>
      <c r="DY20" s="92">
        <f t="shared" si="61"/>
        <v>0</v>
      </c>
      <c r="DZ20" s="92"/>
      <c r="EA20" s="92">
        <f t="shared" si="62"/>
        <v>0</v>
      </c>
      <c r="EB20" s="92"/>
      <c r="EC20" s="92">
        <f t="shared" si="63"/>
        <v>0</v>
      </c>
      <c r="ED20" s="92"/>
      <c r="EE20" s="92">
        <f t="shared" si="64"/>
        <v>0</v>
      </c>
      <c r="EF20" s="92"/>
      <c r="EG20" s="92">
        <f t="shared" si="81"/>
        <v>0</v>
      </c>
      <c r="EH20" s="92"/>
      <c r="EI20" s="92">
        <f t="shared" si="65"/>
        <v>0</v>
      </c>
      <c r="EJ20" s="92"/>
      <c r="EK20" s="92">
        <f t="shared" si="66"/>
        <v>0</v>
      </c>
      <c r="EL20" s="92"/>
      <c r="EM20" s="92">
        <f t="shared" si="67"/>
        <v>0</v>
      </c>
      <c r="EN20" s="92"/>
      <c r="EO20" s="92">
        <f t="shared" si="68"/>
        <v>0</v>
      </c>
      <c r="EP20" s="92"/>
      <c r="EQ20" s="92">
        <f t="shared" si="69"/>
        <v>0</v>
      </c>
      <c r="ER20" s="92"/>
      <c r="ES20" s="92">
        <f t="shared" si="82"/>
        <v>0</v>
      </c>
      <c r="ET20" s="92"/>
      <c r="EU20" s="92">
        <f t="shared" si="70"/>
        <v>0</v>
      </c>
      <c r="EV20" s="92"/>
      <c r="EW20" s="92">
        <f t="shared" si="71"/>
        <v>0</v>
      </c>
      <c r="EX20" s="92"/>
      <c r="EY20" s="92">
        <f t="shared" si="72"/>
        <v>0</v>
      </c>
      <c r="EZ20" s="92"/>
      <c r="FA20" s="92">
        <f t="shared" si="73"/>
        <v>0</v>
      </c>
      <c r="FB20" s="92"/>
      <c r="FC20" s="92">
        <f t="shared" si="74"/>
        <v>0</v>
      </c>
      <c r="FD20" s="92"/>
      <c r="FE20" s="92">
        <f t="shared" si="83"/>
        <v>0</v>
      </c>
      <c r="FF20" s="92"/>
      <c r="FG20" s="92">
        <f t="shared" si="75"/>
        <v>0</v>
      </c>
      <c r="FH20" s="92"/>
      <c r="FI20" s="92">
        <f t="shared" si="76"/>
        <v>0</v>
      </c>
      <c r="FJ20" s="92"/>
      <c r="FK20" s="92">
        <f t="shared" si="77"/>
        <v>0</v>
      </c>
      <c r="FL20" s="92"/>
      <c r="FM20" s="92">
        <f t="shared" si="78"/>
        <v>0</v>
      </c>
      <c r="FN20" s="92"/>
      <c r="FO20" s="92">
        <f t="shared" si="88"/>
        <v>0</v>
      </c>
      <c r="FP20" s="92"/>
      <c r="FQ20" s="92">
        <f t="shared" si="89"/>
        <v>0</v>
      </c>
      <c r="FR20" s="92"/>
      <c r="FS20" s="56">
        <f t="shared" si="84"/>
        <v>0</v>
      </c>
      <c r="FT20" s="64">
        <f t="shared" ref="FT20" si="102">F20+H20+J20+L20+N20+P20+R20+T20+V20+X20+Z20+AB20+AD20+AF20+AH20+AJ20+AL20+AN20+AP20+AR20+AT20+AV20+AX20+AZ20+BB20+BD20+BF20+BH20+BJ20+BL20+BN20+BP20+BR20+BT20+BV20+BX20+BZ20+CB20+CD20+CF20+CH20+CJ20+CL20+CN20+CP20+CR20+CT20+CV20+CX20+CZ20+DB20+DD20+DF20+DH20+DJ20+DL20+DN20+DP20+DR20+DT20+DV20+DX20+DZ20+EB20+ED20+EF20+EH20+EJ20+EL20+EN20+EP20+ER20+ET20+EV20+EX20+EZ20+FB20+FD20+FF20+FH20+FJ20+FL20+FN20+FP20+FR20</f>
        <v>0</v>
      </c>
      <c r="FU20" s="50"/>
      <c r="FV20" s="50"/>
      <c r="FW20" s="51"/>
      <c r="FX20" s="52"/>
      <c r="FY20" s="53"/>
      <c r="MO20" s="50"/>
      <c r="MP20" s="50"/>
      <c r="MQ20" s="51"/>
      <c r="MR20" s="52"/>
      <c r="MS20" s="53"/>
      <c r="TI20" s="50"/>
      <c r="TJ20" s="50"/>
      <c r="TK20" s="51"/>
      <c r="TL20" s="52"/>
      <c r="TM20" s="53"/>
      <c r="AAC20" s="50"/>
      <c r="AAD20" s="50"/>
      <c r="AAE20" s="51"/>
      <c r="AAF20" s="52"/>
      <c r="AAG20" s="53"/>
      <c r="AGW20" s="50"/>
      <c r="AGX20" s="50"/>
      <c r="AGY20" s="51"/>
      <c r="AGZ20" s="52"/>
      <c r="AHA20" s="53"/>
      <c r="ANQ20" s="50"/>
      <c r="ANR20" s="50"/>
      <c r="ANS20" s="51"/>
      <c r="ANT20" s="52"/>
      <c r="ANU20" s="53"/>
      <c r="AUK20" s="50"/>
      <c r="AUL20" s="50"/>
      <c r="AUM20" s="51"/>
      <c r="AUN20" s="52"/>
      <c r="AUO20" s="53"/>
      <c r="BBE20" s="50"/>
      <c r="BBF20" s="50"/>
      <c r="BBG20" s="51"/>
      <c r="BBH20" s="52"/>
      <c r="BBI20" s="53"/>
      <c r="BHY20" s="50"/>
      <c r="BHZ20" s="50"/>
      <c r="BIA20" s="51"/>
      <c r="BIB20" s="52"/>
      <c r="BIC20" s="53"/>
      <c r="BOS20" s="50"/>
      <c r="BOT20" s="50"/>
      <c r="BOU20" s="51"/>
      <c r="BOV20" s="52"/>
      <c r="BOW20" s="53"/>
      <c r="BVM20" s="50"/>
      <c r="BVN20" s="50"/>
      <c r="BVO20" s="51"/>
      <c r="BVP20" s="52"/>
      <c r="BVQ20" s="53"/>
      <c r="CCG20" s="50"/>
      <c r="CCH20" s="50"/>
      <c r="CCI20" s="51"/>
      <c r="CCJ20" s="52"/>
      <c r="CCK20" s="53"/>
      <c r="CJA20" s="50"/>
      <c r="CJB20" s="50"/>
      <c r="CJC20" s="51"/>
      <c r="CJD20" s="52"/>
      <c r="CJE20" s="53"/>
      <c r="CPU20" s="50"/>
      <c r="CPV20" s="50"/>
      <c r="CPW20" s="51"/>
      <c r="CPX20" s="52"/>
      <c r="CPY20" s="53"/>
      <c r="CWO20" s="50"/>
      <c r="CWP20" s="50"/>
      <c r="CWQ20" s="51"/>
      <c r="CWR20" s="52"/>
      <c r="CWS20" s="53"/>
      <c r="DDI20" s="50"/>
      <c r="DDJ20" s="50"/>
      <c r="DDK20" s="51"/>
      <c r="DDL20" s="52"/>
      <c r="DDM20" s="53"/>
      <c r="DKC20" s="50"/>
      <c r="DKD20" s="50"/>
      <c r="DKE20" s="51"/>
      <c r="DKF20" s="52"/>
      <c r="DKG20" s="53"/>
      <c r="DQW20" s="50"/>
      <c r="DQX20" s="50"/>
      <c r="DQY20" s="51"/>
      <c r="DQZ20" s="52"/>
      <c r="DRA20" s="53"/>
      <c r="DXQ20" s="50"/>
      <c r="DXR20" s="50"/>
      <c r="DXS20" s="51"/>
      <c r="DXT20" s="52"/>
      <c r="DXU20" s="53"/>
      <c r="EEK20" s="50"/>
      <c r="EEL20" s="50"/>
      <c r="EEM20" s="51"/>
      <c r="EEN20" s="52"/>
      <c r="EEO20" s="53"/>
      <c r="ELE20" s="50"/>
      <c r="ELF20" s="50"/>
      <c r="ELG20" s="51"/>
      <c r="ELH20" s="52"/>
      <c r="ELI20" s="53"/>
      <c r="ERY20" s="50"/>
      <c r="ERZ20" s="50"/>
      <c r="ESA20" s="51"/>
      <c r="ESB20" s="52"/>
      <c r="ESC20" s="53"/>
      <c r="EYS20" s="50"/>
      <c r="EYT20" s="50"/>
      <c r="EYU20" s="51"/>
      <c r="EYV20" s="52"/>
      <c r="EYW20" s="53"/>
      <c r="FFM20" s="50"/>
      <c r="FFN20" s="50"/>
      <c r="FFO20" s="51"/>
      <c r="FFP20" s="52"/>
      <c r="FFQ20" s="53"/>
      <c r="FMG20" s="50"/>
      <c r="FMH20" s="50"/>
      <c r="FMI20" s="51"/>
      <c r="FMJ20" s="52"/>
      <c r="FMK20" s="53"/>
      <c r="FTA20" s="50"/>
      <c r="FTB20" s="50"/>
      <c r="FTC20" s="51"/>
      <c r="FTD20" s="52"/>
      <c r="FTE20" s="53"/>
      <c r="FZU20" s="50"/>
      <c r="FZV20" s="50"/>
      <c r="FZW20" s="51"/>
      <c r="FZX20" s="52"/>
      <c r="FZY20" s="53"/>
      <c r="GGO20" s="50"/>
      <c r="GGP20" s="50"/>
      <c r="GGQ20" s="51"/>
      <c r="GGR20" s="52"/>
      <c r="GGS20" s="53"/>
      <c r="GNI20" s="50"/>
      <c r="GNJ20" s="50"/>
      <c r="GNK20" s="51"/>
      <c r="GNL20" s="52"/>
      <c r="GNM20" s="53"/>
      <c r="GUC20" s="50"/>
      <c r="GUD20" s="50"/>
      <c r="GUE20" s="51"/>
      <c r="GUF20" s="52"/>
      <c r="GUG20" s="53"/>
      <c r="HAW20" s="50"/>
      <c r="HAX20" s="50"/>
      <c r="HAY20" s="51"/>
      <c r="HAZ20" s="52"/>
      <c r="HBA20" s="53"/>
      <c r="HHQ20" s="50"/>
      <c r="HHR20" s="50"/>
      <c r="HHS20" s="51"/>
      <c r="HHT20" s="52"/>
      <c r="HHU20" s="53"/>
      <c r="HOK20" s="50"/>
      <c r="HOL20" s="50"/>
      <c r="HOM20" s="51"/>
      <c r="HON20" s="52"/>
      <c r="HOO20" s="53"/>
      <c r="HVE20" s="50"/>
      <c r="HVF20" s="50"/>
      <c r="HVG20" s="51"/>
      <c r="HVH20" s="52"/>
      <c r="HVI20" s="53"/>
      <c r="IBY20" s="50"/>
      <c r="IBZ20" s="50"/>
      <c r="ICA20" s="51"/>
      <c r="ICB20" s="52"/>
      <c r="ICC20" s="53"/>
      <c r="IIS20" s="50"/>
      <c r="IIT20" s="50"/>
      <c r="IIU20" s="51"/>
      <c r="IIV20" s="52"/>
      <c r="IIW20" s="53"/>
      <c r="IPM20" s="50"/>
      <c r="IPN20" s="50"/>
      <c r="IPO20" s="51"/>
      <c r="IPP20" s="52"/>
      <c r="IPQ20" s="53"/>
      <c r="IWG20" s="50"/>
      <c r="IWH20" s="50"/>
      <c r="IWI20" s="51"/>
      <c r="IWJ20" s="52"/>
      <c r="IWK20" s="53"/>
      <c r="JDA20" s="50"/>
      <c r="JDB20" s="50"/>
      <c r="JDC20" s="51"/>
      <c r="JDD20" s="52"/>
      <c r="JDE20" s="53"/>
      <c r="JJU20" s="50"/>
      <c r="JJV20" s="50"/>
      <c r="JJW20" s="51"/>
      <c r="JJX20" s="52"/>
      <c r="JJY20" s="53"/>
      <c r="JQO20" s="50"/>
      <c r="JQP20" s="50"/>
      <c r="JQQ20" s="51"/>
      <c r="JQR20" s="52"/>
      <c r="JQS20" s="53"/>
      <c r="JXI20" s="50"/>
      <c r="JXJ20" s="50"/>
      <c r="JXK20" s="51"/>
      <c r="JXL20" s="52"/>
      <c r="JXM20" s="53"/>
      <c r="KEC20" s="50"/>
      <c r="KED20" s="50"/>
      <c r="KEE20" s="51"/>
      <c r="KEF20" s="52"/>
      <c r="KEG20" s="53"/>
      <c r="KKW20" s="50"/>
      <c r="KKX20" s="50"/>
      <c r="KKY20" s="51"/>
      <c r="KKZ20" s="52"/>
      <c r="KLA20" s="53"/>
      <c r="KRQ20" s="50"/>
      <c r="KRR20" s="50"/>
      <c r="KRS20" s="51"/>
      <c r="KRT20" s="52"/>
      <c r="KRU20" s="53"/>
      <c r="KYK20" s="50"/>
      <c r="KYL20" s="50"/>
      <c r="KYM20" s="51"/>
      <c r="KYN20" s="52"/>
      <c r="KYO20" s="53"/>
      <c r="LFE20" s="50"/>
      <c r="LFF20" s="50"/>
      <c r="LFG20" s="51"/>
      <c r="LFH20" s="52"/>
      <c r="LFI20" s="53"/>
      <c r="LLY20" s="50"/>
      <c r="LLZ20" s="50"/>
      <c r="LMA20" s="51"/>
      <c r="LMB20" s="52"/>
      <c r="LMC20" s="53"/>
      <c r="LSS20" s="50"/>
      <c r="LST20" s="50"/>
      <c r="LSU20" s="51"/>
      <c r="LSV20" s="52"/>
      <c r="LSW20" s="53"/>
      <c r="LZM20" s="50"/>
      <c r="LZN20" s="50"/>
      <c r="LZO20" s="51"/>
      <c r="LZP20" s="52"/>
      <c r="LZQ20" s="53"/>
      <c r="MGG20" s="50"/>
      <c r="MGH20" s="50"/>
      <c r="MGI20" s="51"/>
      <c r="MGJ20" s="52"/>
      <c r="MGK20" s="53"/>
      <c r="MNA20" s="50"/>
      <c r="MNB20" s="50"/>
      <c r="MNC20" s="51"/>
      <c r="MND20" s="52"/>
      <c r="MNE20" s="53"/>
      <c r="MTU20" s="50"/>
      <c r="MTV20" s="50"/>
      <c r="MTW20" s="51"/>
      <c r="MTX20" s="52"/>
      <c r="MTY20" s="53"/>
      <c r="NAO20" s="50"/>
      <c r="NAP20" s="50"/>
      <c r="NAQ20" s="51"/>
      <c r="NAR20" s="52"/>
      <c r="NAS20" s="53"/>
      <c r="NHI20" s="50"/>
      <c r="NHJ20" s="50"/>
      <c r="NHK20" s="51"/>
      <c r="NHL20" s="52"/>
      <c r="NHM20" s="53"/>
      <c r="NOC20" s="50"/>
      <c r="NOD20" s="50"/>
      <c r="NOE20" s="51"/>
      <c r="NOF20" s="52"/>
      <c r="NOG20" s="53"/>
      <c r="NUW20" s="50"/>
      <c r="NUX20" s="50"/>
      <c r="NUY20" s="51"/>
      <c r="NUZ20" s="52"/>
      <c r="NVA20" s="53"/>
      <c r="OBQ20" s="50"/>
      <c r="OBR20" s="50"/>
      <c r="OBS20" s="51"/>
      <c r="OBT20" s="52"/>
      <c r="OBU20" s="53"/>
      <c r="OIK20" s="50"/>
      <c r="OIL20" s="50"/>
      <c r="OIM20" s="51"/>
      <c r="OIN20" s="52"/>
      <c r="OIO20" s="53"/>
      <c r="OPE20" s="50"/>
      <c r="OPF20" s="50"/>
      <c r="OPG20" s="51"/>
      <c r="OPH20" s="52"/>
      <c r="OPI20" s="53"/>
      <c r="OVY20" s="50"/>
      <c r="OVZ20" s="50"/>
      <c r="OWA20" s="51"/>
      <c r="OWB20" s="52"/>
      <c r="OWC20" s="53"/>
      <c r="PCS20" s="50"/>
      <c r="PCT20" s="50"/>
      <c r="PCU20" s="51"/>
      <c r="PCV20" s="52"/>
      <c r="PCW20" s="53"/>
      <c r="PJM20" s="50"/>
      <c r="PJN20" s="50"/>
      <c r="PJO20" s="51"/>
      <c r="PJP20" s="52"/>
      <c r="PJQ20" s="53"/>
      <c r="PQG20" s="50"/>
      <c r="PQH20" s="50"/>
      <c r="PQI20" s="51"/>
      <c r="PQJ20" s="52"/>
      <c r="PQK20" s="53"/>
      <c r="PXA20" s="50"/>
      <c r="PXB20" s="50"/>
      <c r="PXC20" s="51"/>
      <c r="PXD20" s="52"/>
      <c r="PXE20" s="53"/>
      <c r="QDU20" s="50"/>
      <c r="QDV20" s="50"/>
      <c r="QDW20" s="51"/>
      <c r="QDX20" s="52"/>
      <c r="QDY20" s="53"/>
      <c r="QKO20" s="50"/>
      <c r="QKP20" s="50"/>
      <c r="QKQ20" s="51"/>
      <c r="QKR20" s="52"/>
      <c r="QKS20" s="53"/>
      <c r="QRI20" s="50"/>
      <c r="QRJ20" s="50"/>
      <c r="QRK20" s="51"/>
      <c r="QRL20" s="52"/>
      <c r="QRM20" s="53"/>
      <c r="QYC20" s="50"/>
      <c r="QYD20" s="50"/>
      <c r="QYE20" s="51"/>
      <c r="QYF20" s="52"/>
      <c r="QYG20" s="53"/>
      <c r="REW20" s="50"/>
      <c r="REX20" s="50"/>
      <c r="REY20" s="51"/>
      <c r="REZ20" s="52"/>
      <c r="RFA20" s="53"/>
      <c r="RLQ20" s="50"/>
      <c r="RLR20" s="50"/>
      <c r="RLS20" s="51"/>
      <c r="RLT20" s="52"/>
      <c r="RLU20" s="53"/>
      <c r="RSK20" s="50"/>
      <c r="RSL20" s="50"/>
      <c r="RSM20" s="51"/>
      <c r="RSN20" s="52"/>
      <c r="RSO20" s="53"/>
      <c r="RZE20" s="50"/>
      <c r="RZF20" s="50"/>
      <c r="RZG20" s="51"/>
      <c r="RZH20" s="52"/>
      <c r="RZI20" s="53"/>
      <c r="SFY20" s="50"/>
      <c r="SFZ20" s="50"/>
      <c r="SGA20" s="51"/>
      <c r="SGB20" s="52"/>
      <c r="SGC20" s="53"/>
      <c r="SMS20" s="50"/>
      <c r="SMT20" s="50"/>
      <c r="SMU20" s="51"/>
      <c r="SMV20" s="52"/>
      <c r="SMW20" s="53"/>
      <c r="STM20" s="50"/>
      <c r="STN20" s="50"/>
      <c r="STO20" s="51"/>
      <c r="STP20" s="52"/>
      <c r="STQ20" s="53"/>
      <c r="TAG20" s="50"/>
      <c r="TAH20" s="50"/>
      <c r="TAI20" s="51"/>
      <c r="TAJ20" s="52"/>
      <c r="TAK20" s="53"/>
      <c r="THA20" s="50"/>
      <c r="THB20" s="50"/>
      <c r="THC20" s="51"/>
      <c r="THD20" s="52"/>
      <c r="THE20" s="53"/>
      <c r="TNU20" s="50"/>
      <c r="TNV20" s="50"/>
      <c r="TNW20" s="51"/>
      <c r="TNX20" s="52"/>
      <c r="TNY20" s="53"/>
      <c r="TUO20" s="50"/>
      <c r="TUP20" s="50"/>
      <c r="TUQ20" s="51"/>
      <c r="TUR20" s="52"/>
      <c r="TUS20" s="53"/>
      <c r="UBI20" s="50"/>
      <c r="UBJ20" s="50"/>
      <c r="UBK20" s="51"/>
      <c r="UBL20" s="52"/>
      <c r="UBM20" s="53"/>
      <c r="UIC20" s="50"/>
      <c r="UID20" s="50"/>
      <c r="UIE20" s="51"/>
      <c r="UIF20" s="52"/>
      <c r="UIG20" s="53"/>
      <c r="UOW20" s="50"/>
      <c r="UOX20" s="50"/>
      <c r="UOY20" s="51"/>
      <c r="UOZ20" s="52"/>
      <c r="UPA20" s="53"/>
      <c r="UVQ20" s="50"/>
      <c r="UVR20" s="50"/>
      <c r="UVS20" s="51"/>
      <c r="UVT20" s="52"/>
      <c r="UVU20" s="53"/>
      <c r="VCK20" s="50"/>
      <c r="VCL20" s="50"/>
      <c r="VCM20" s="51"/>
      <c r="VCN20" s="52"/>
      <c r="VCO20" s="53"/>
      <c r="VJE20" s="50"/>
      <c r="VJF20" s="50"/>
      <c r="VJG20" s="51"/>
      <c r="VJH20" s="52"/>
      <c r="VJI20" s="53"/>
      <c r="VPY20" s="50"/>
      <c r="VPZ20" s="50"/>
      <c r="VQA20" s="51"/>
      <c r="VQB20" s="52"/>
      <c r="VQC20" s="53"/>
      <c r="VWS20" s="50"/>
      <c r="VWT20" s="50"/>
      <c r="VWU20" s="51"/>
      <c r="VWV20" s="52"/>
      <c r="VWW20" s="53"/>
      <c r="WDM20" s="50"/>
      <c r="WDN20" s="50"/>
      <c r="WDO20" s="51"/>
      <c r="WDP20" s="52"/>
      <c r="WDQ20" s="53"/>
      <c r="WKG20" s="50"/>
      <c r="WKH20" s="50"/>
      <c r="WKI20" s="51"/>
      <c r="WKJ20" s="52"/>
      <c r="WKK20" s="53"/>
      <c r="WRA20" s="50"/>
      <c r="WRB20" s="50"/>
      <c r="WRC20" s="51"/>
      <c r="WRD20" s="52"/>
      <c r="WRE20" s="53"/>
      <c r="WXU20" s="50"/>
      <c r="WXV20" s="50"/>
      <c r="WXW20" s="51"/>
      <c r="WXX20" s="52"/>
      <c r="WXY20" s="53"/>
      <c r="XEO20" s="50"/>
      <c r="XEP20" s="50"/>
      <c r="XEQ20" s="51"/>
      <c r="XER20" s="52"/>
      <c r="XES20" s="53"/>
    </row>
    <row r="21" spans="1:885 1057:1941 2113:2997 3169:4053 4225:5109 5281:5989 6161:7045 7217:8101 8273:9157 9329:10213 10385:11093 11265:12149 12321:13205 13377:14261 14433:15317 15489:16373" s="54" customFormat="1" ht="18" x14ac:dyDescent="0.3">
      <c r="A21" s="68">
        <v>19</v>
      </c>
      <c r="B21" s="69">
        <v>7072</v>
      </c>
      <c r="C21" s="70" t="s">
        <v>106</v>
      </c>
      <c r="D21" s="71" t="s">
        <v>134</v>
      </c>
      <c r="E21" s="72">
        <v>4.8</v>
      </c>
      <c r="F21" s="91"/>
      <c r="G21" s="91">
        <f t="shared" si="0"/>
        <v>0</v>
      </c>
      <c r="H21" s="91"/>
      <c r="I21" s="91">
        <f t="shared" si="1"/>
        <v>0</v>
      </c>
      <c r="J21" s="91"/>
      <c r="K21" s="91">
        <f t="shared" si="2"/>
        <v>0</v>
      </c>
      <c r="L21" s="91"/>
      <c r="M21" s="91">
        <f t="shared" si="13"/>
        <v>0</v>
      </c>
      <c r="N21" s="91"/>
      <c r="O21" s="91">
        <f t="shared" si="14"/>
        <v>0</v>
      </c>
      <c r="P21" s="91"/>
      <c r="Q21" s="91">
        <f t="shared" si="3"/>
        <v>0</v>
      </c>
      <c r="R21" s="91"/>
      <c r="S21" s="91">
        <f t="shared" si="15"/>
        <v>0</v>
      </c>
      <c r="T21" s="91"/>
      <c r="U21" s="91">
        <f t="shared" si="16"/>
        <v>0</v>
      </c>
      <c r="V21" s="91"/>
      <c r="W21" s="91">
        <f t="shared" si="17"/>
        <v>0</v>
      </c>
      <c r="X21" s="91"/>
      <c r="Y21" s="91">
        <f t="shared" si="18"/>
        <v>0</v>
      </c>
      <c r="Z21" s="91"/>
      <c r="AA21" s="91">
        <f t="shared" si="19"/>
        <v>0</v>
      </c>
      <c r="AB21" s="91"/>
      <c r="AC21" s="91">
        <f t="shared" si="4"/>
        <v>0</v>
      </c>
      <c r="AD21" s="91"/>
      <c r="AE21" s="91">
        <f t="shared" si="20"/>
        <v>0</v>
      </c>
      <c r="AF21" s="91"/>
      <c r="AG21" s="91">
        <f t="shared" si="21"/>
        <v>0</v>
      </c>
      <c r="AH21" s="91"/>
      <c r="AI21" s="91">
        <f t="shared" si="22"/>
        <v>0</v>
      </c>
      <c r="AJ21" s="91"/>
      <c r="AK21" s="91">
        <f t="shared" si="23"/>
        <v>0</v>
      </c>
      <c r="AL21" s="91"/>
      <c r="AM21" s="91">
        <f t="shared" si="24"/>
        <v>0</v>
      </c>
      <c r="AN21" s="91"/>
      <c r="AO21" s="91">
        <f t="shared" si="5"/>
        <v>0</v>
      </c>
      <c r="AP21" s="91"/>
      <c r="AQ21" s="91">
        <f t="shared" si="25"/>
        <v>0</v>
      </c>
      <c r="AR21" s="91"/>
      <c r="AS21" s="91">
        <f t="shared" si="26"/>
        <v>0</v>
      </c>
      <c r="AT21" s="91"/>
      <c r="AU21" s="91">
        <f t="shared" si="27"/>
        <v>0</v>
      </c>
      <c r="AV21" s="91"/>
      <c r="AW21" s="91">
        <f t="shared" si="28"/>
        <v>0</v>
      </c>
      <c r="AX21" s="91"/>
      <c r="AY21" s="91">
        <f t="shared" si="29"/>
        <v>0</v>
      </c>
      <c r="AZ21" s="91"/>
      <c r="BA21" s="91">
        <f t="shared" si="6"/>
        <v>0</v>
      </c>
      <c r="BB21" s="91"/>
      <c r="BC21" s="91">
        <f t="shared" si="30"/>
        <v>0</v>
      </c>
      <c r="BD21" s="91"/>
      <c r="BE21" s="91">
        <f t="shared" si="31"/>
        <v>0</v>
      </c>
      <c r="BF21" s="91"/>
      <c r="BG21" s="91">
        <f t="shared" si="32"/>
        <v>0</v>
      </c>
      <c r="BH21" s="91"/>
      <c r="BI21" s="91">
        <f t="shared" si="33"/>
        <v>0</v>
      </c>
      <c r="BJ21" s="91"/>
      <c r="BK21" s="91">
        <f t="shared" si="34"/>
        <v>0</v>
      </c>
      <c r="BL21" s="91"/>
      <c r="BM21" s="91">
        <f t="shared" si="7"/>
        <v>0</v>
      </c>
      <c r="BN21" s="91"/>
      <c r="BO21" s="91">
        <f t="shared" si="35"/>
        <v>0</v>
      </c>
      <c r="BP21" s="91"/>
      <c r="BQ21" s="91">
        <f t="shared" si="36"/>
        <v>0</v>
      </c>
      <c r="BR21" s="91"/>
      <c r="BS21" s="91">
        <f t="shared" si="37"/>
        <v>0</v>
      </c>
      <c r="BT21" s="91"/>
      <c r="BU21" s="91">
        <f t="shared" si="38"/>
        <v>0</v>
      </c>
      <c r="BV21" s="91"/>
      <c r="BW21" s="91">
        <f t="shared" si="39"/>
        <v>0</v>
      </c>
      <c r="BX21" s="91"/>
      <c r="BY21" s="91">
        <f t="shared" si="8"/>
        <v>0</v>
      </c>
      <c r="BZ21" s="91"/>
      <c r="CA21" s="91">
        <f t="shared" si="40"/>
        <v>0</v>
      </c>
      <c r="CB21" s="91"/>
      <c r="CC21" s="91">
        <f t="shared" si="41"/>
        <v>0</v>
      </c>
      <c r="CD21" s="91"/>
      <c r="CE21" s="91">
        <f t="shared" si="42"/>
        <v>0</v>
      </c>
      <c r="CF21" s="91"/>
      <c r="CG21" s="91">
        <f t="shared" si="43"/>
        <v>0</v>
      </c>
      <c r="CH21" s="91"/>
      <c r="CI21" s="91">
        <f t="shared" si="44"/>
        <v>0</v>
      </c>
      <c r="CJ21" s="91"/>
      <c r="CK21" s="91">
        <f t="shared" si="9"/>
        <v>0</v>
      </c>
      <c r="CL21" s="91"/>
      <c r="CM21" s="91">
        <f t="shared" si="45"/>
        <v>0</v>
      </c>
      <c r="CN21" s="91"/>
      <c r="CO21" s="91">
        <f t="shared" si="46"/>
        <v>0</v>
      </c>
      <c r="CP21" s="91"/>
      <c r="CQ21" s="91">
        <f t="shared" si="47"/>
        <v>0</v>
      </c>
      <c r="CR21" s="91"/>
      <c r="CS21" s="91">
        <f t="shared" si="48"/>
        <v>0</v>
      </c>
      <c r="CT21" s="91"/>
      <c r="CU21" s="91">
        <f t="shared" si="49"/>
        <v>0</v>
      </c>
      <c r="CV21" s="91"/>
      <c r="CW21" s="91">
        <f t="shared" si="10"/>
        <v>0</v>
      </c>
      <c r="CX21" s="91"/>
      <c r="CY21" s="91">
        <f t="shared" si="50"/>
        <v>0</v>
      </c>
      <c r="CZ21" s="91"/>
      <c r="DA21" s="91">
        <f t="shared" si="51"/>
        <v>0</v>
      </c>
      <c r="DB21" s="91"/>
      <c r="DC21" s="91">
        <f t="shared" si="52"/>
        <v>0</v>
      </c>
      <c r="DD21" s="91"/>
      <c r="DE21" s="91">
        <f t="shared" si="53"/>
        <v>0</v>
      </c>
      <c r="DF21" s="91"/>
      <c r="DG21" s="91">
        <f t="shared" si="54"/>
        <v>0</v>
      </c>
      <c r="DH21" s="91"/>
      <c r="DI21" s="91">
        <f t="shared" si="79"/>
        <v>0</v>
      </c>
      <c r="DJ21" s="91"/>
      <c r="DK21" s="91">
        <f t="shared" si="55"/>
        <v>0</v>
      </c>
      <c r="DL21" s="91"/>
      <c r="DM21" s="91">
        <f t="shared" si="56"/>
        <v>0</v>
      </c>
      <c r="DN21" s="91"/>
      <c r="DO21" s="91">
        <f t="shared" si="57"/>
        <v>0</v>
      </c>
      <c r="DP21" s="91"/>
      <c r="DQ21" s="91">
        <f t="shared" si="58"/>
        <v>0</v>
      </c>
      <c r="DR21" s="91"/>
      <c r="DS21" s="91">
        <f t="shared" si="59"/>
        <v>0</v>
      </c>
      <c r="DT21" s="91"/>
      <c r="DU21" s="91">
        <f t="shared" si="80"/>
        <v>0</v>
      </c>
      <c r="DV21" s="91"/>
      <c r="DW21" s="91">
        <f t="shared" si="60"/>
        <v>0</v>
      </c>
      <c r="DX21" s="91"/>
      <c r="DY21" s="91">
        <f t="shared" si="61"/>
        <v>0</v>
      </c>
      <c r="DZ21" s="91"/>
      <c r="EA21" s="91">
        <f t="shared" si="62"/>
        <v>0</v>
      </c>
      <c r="EB21" s="91"/>
      <c r="EC21" s="91">
        <f t="shared" si="63"/>
        <v>0</v>
      </c>
      <c r="ED21" s="91"/>
      <c r="EE21" s="91">
        <f t="shared" si="64"/>
        <v>0</v>
      </c>
      <c r="EF21" s="91"/>
      <c r="EG21" s="91">
        <f t="shared" si="81"/>
        <v>0</v>
      </c>
      <c r="EH21" s="91"/>
      <c r="EI21" s="91">
        <f t="shared" si="65"/>
        <v>0</v>
      </c>
      <c r="EJ21" s="91"/>
      <c r="EK21" s="91">
        <f t="shared" si="66"/>
        <v>0</v>
      </c>
      <c r="EL21" s="91"/>
      <c r="EM21" s="91">
        <f t="shared" si="67"/>
        <v>0</v>
      </c>
      <c r="EN21" s="91"/>
      <c r="EO21" s="91">
        <f t="shared" si="68"/>
        <v>0</v>
      </c>
      <c r="EP21" s="91"/>
      <c r="EQ21" s="91">
        <f t="shared" si="69"/>
        <v>0</v>
      </c>
      <c r="ER21" s="91"/>
      <c r="ES21" s="91">
        <f t="shared" si="82"/>
        <v>0</v>
      </c>
      <c r="ET21" s="91"/>
      <c r="EU21" s="91">
        <f t="shared" si="70"/>
        <v>0</v>
      </c>
      <c r="EV21" s="91"/>
      <c r="EW21" s="91">
        <f t="shared" si="71"/>
        <v>0</v>
      </c>
      <c r="EX21" s="91"/>
      <c r="EY21" s="91">
        <f t="shared" si="72"/>
        <v>0</v>
      </c>
      <c r="EZ21" s="91"/>
      <c r="FA21" s="91">
        <f t="shared" si="73"/>
        <v>0</v>
      </c>
      <c r="FB21" s="91"/>
      <c r="FC21" s="91">
        <f t="shared" si="74"/>
        <v>0</v>
      </c>
      <c r="FD21" s="91"/>
      <c r="FE21" s="91">
        <f t="shared" si="83"/>
        <v>0</v>
      </c>
      <c r="FF21" s="91"/>
      <c r="FG21" s="91">
        <f t="shared" si="75"/>
        <v>0</v>
      </c>
      <c r="FH21" s="91"/>
      <c r="FI21" s="91">
        <f t="shared" si="76"/>
        <v>0</v>
      </c>
      <c r="FJ21" s="91"/>
      <c r="FK21" s="91">
        <f t="shared" si="77"/>
        <v>0</v>
      </c>
      <c r="FL21" s="91"/>
      <c r="FM21" s="91">
        <f t="shared" si="78"/>
        <v>0</v>
      </c>
      <c r="FN21" s="91"/>
      <c r="FO21" s="91">
        <f t="shared" si="88"/>
        <v>0</v>
      </c>
      <c r="FP21" s="91"/>
      <c r="FQ21" s="91">
        <f t="shared" si="89"/>
        <v>0</v>
      </c>
      <c r="FR21" s="91"/>
      <c r="FS21" s="55">
        <f t="shared" si="84"/>
        <v>0</v>
      </c>
      <c r="FT21" s="63">
        <f t="shared" ref="FT21" si="103">F21+H21+J21+L21+N21+P21+R21+T21+V21+X21+Z21++AB21+AD21+AF21+AH21+AJ21+AL21+AN21+AP21+AR21+AT21+AV21+AX21+AZ21+BB21+BD21+BF21+BH21+BJ21+BL21+BN21+BP21+BR21+BT21+BV21+BX21+BZ21+CB21+CD21+CF21+CH21+CJ21+CL21+CN21+CP21+CR21+CT21+CV21+CX21+CZ21+DB21+DD21+DF21+DH21+DJ21+DL21+DN21+DP21+DR21+DT21+DV21+DX21+DZ21+EB21+ED21+EF21+EJ21+EH21+EL21+EN21+EP21+ER21+ET21+EV21+EX21+EZ21+FB21+FD21+FF21+FH21+FJ21+FL21+FN21+FP21+FR21</f>
        <v>0</v>
      </c>
      <c r="FU21" s="50"/>
      <c r="FV21" s="50"/>
      <c r="FW21" s="51"/>
      <c r="FX21" s="52"/>
      <c r="FY21" s="53"/>
      <c r="MO21" s="50"/>
      <c r="MP21" s="50"/>
      <c r="MQ21" s="51"/>
      <c r="MR21" s="52"/>
      <c r="MS21" s="53"/>
      <c r="TI21" s="50"/>
      <c r="TJ21" s="50"/>
      <c r="TK21" s="51"/>
      <c r="TL21" s="52"/>
      <c r="TM21" s="53"/>
      <c r="AAC21" s="50"/>
      <c r="AAD21" s="50"/>
      <c r="AAE21" s="51"/>
      <c r="AAF21" s="52"/>
      <c r="AAG21" s="53"/>
      <c r="AGW21" s="50"/>
      <c r="AGX21" s="50"/>
      <c r="AGY21" s="51"/>
      <c r="AGZ21" s="52"/>
      <c r="AHA21" s="53"/>
      <c r="ANQ21" s="50"/>
      <c r="ANR21" s="50"/>
      <c r="ANS21" s="51"/>
      <c r="ANT21" s="52"/>
      <c r="ANU21" s="53"/>
      <c r="AUK21" s="50"/>
      <c r="AUL21" s="50"/>
      <c r="AUM21" s="51"/>
      <c r="AUN21" s="52"/>
      <c r="AUO21" s="53"/>
      <c r="BBE21" s="50"/>
      <c r="BBF21" s="50"/>
      <c r="BBG21" s="51"/>
      <c r="BBH21" s="52"/>
      <c r="BBI21" s="53"/>
      <c r="BHY21" s="50"/>
      <c r="BHZ21" s="50"/>
      <c r="BIA21" s="51"/>
      <c r="BIB21" s="52"/>
      <c r="BIC21" s="53"/>
      <c r="BOS21" s="50"/>
      <c r="BOT21" s="50"/>
      <c r="BOU21" s="51"/>
      <c r="BOV21" s="52"/>
      <c r="BOW21" s="53"/>
      <c r="BVM21" s="50"/>
      <c r="BVN21" s="50"/>
      <c r="BVO21" s="51"/>
      <c r="BVP21" s="52"/>
      <c r="BVQ21" s="53"/>
      <c r="CCG21" s="50"/>
      <c r="CCH21" s="50"/>
      <c r="CCI21" s="51"/>
      <c r="CCJ21" s="52"/>
      <c r="CCK21" s="53"/>
      <c r="CJA21" s="50"/>
      <c r="CJB21" s="50"/>
      <c r="CJC21" s="51"/>
      <c r="CJD21" s="52"/>
      <c r="CJE21" s="53"/>
      <c r="CPU21" s="50"/>
      <c r="CPV21" s="50"/>
      <c r="CPW21" s="51"/>
      <c r="CPX21" s="52"/>
      <c r="CPY21" s="53"/>
      <c r="CWO21" s="50"/>
      <c r="CWP21" s="50"/>
      <c r="CWQ21" s="51"/>
      <c r="CWR21" s="52"/>
      <c r="CWS21" s="53"/>
      <c r="DDI21" s="50"/>
      <c r="DDJ21" s="50"/>
      <c r="DDK21" s="51"/>
      <c r="DDL21" s="52"/>
      <c r="DDM21" s="53"/>
      <c r="DKC21" s="50"/>
      <c r="DKD21" s="50"/>
      <c r="DKE21" s="51"/>
      <c r="DKF21" s="52"/>
      <c r="DKG21" s="53"/>
      <c r="DQW21" s="50"/>
      <c r="DQX21" s="50"/>
      <c r="DQY21" s="51"/>
      <c r="DQZ21" s="52"/>
      <c r="DRA21" s="53"/>
      <c r="DXQ21" s="50"/>
      <c r="DXR21" s="50"/>
      <c r="DXS21" s="51"/>
      <c r="DXT21" s="52"/>
      <c r="DXU21" s="53"/>
      <c r="EEK21" s="50"/>
      <c r="EEL21" s="50"/>
      <c r="EEM21" s="51"/>
      <c r="EEN21" s="52"/>
      <c r="EEO21" s="53"/>
      <c r="ELE21" s="50"/>
      <c r="ELF21" s="50"/>
      <c r="ELG21" s="51"/>
      <c r="ELH21" s="52"/>
      <c r="ELI21" s="53"/>
      <c r="ERY21" s="50"/>
      <c r="ERZ21" s="50"/>
      <c r="ESA21" s="51"/>
      <c r="ESB21" s="52"/>
      <c r="ESC21" s="53"/>
      <c r="EYS21" s="50"/>
      <c r="EYT21" s="50"/>
      <c r="EYU21" s="51"/>
      <c r="EYV21" s="52"/>
      <c r="EYW21" s="53"/>
      <c r="FFM21" s="50"/>
      <c r="FFN21" s="50"/>
      <c r="FFO21" s="51"/>
      <c r="FFP21" s="52"/>
      <c r="FFQ21" s="53"/>
      <c r="FMG21" s="50"/>
      <c r="FMH21" s="50"/>
      <c r="FMI21" s="51"/>
      <c r="FMJ21" s="52"/>
      <c r="FMK21" s="53"/>
      <c r="FTA21" s="50"/>
      <c r="FTB21" s="50"/>
      <c r="FTC21" s="51"/>
      <c r="FTD21" s="52"/>
      <c r="FTE21" s="53"/>
      <c r="FZU21" s="50"/>
      <c r="FZV21" s="50"/>
      <c r="FZW21" s="51"/>
      <c r="FZX21" s="52"/>
      <c r="FZY21" s="53"/>
      <c r="GGO21" s="50"/>
      <c r="GGP21" s="50"/>
      <c r="GGQ21" s="51"/>
      <c r="GGR21" s="52"/>
      <c r="GGS21" s="53"/>
      <c r="GNI21" s="50"/>
      <c r="GNJ21" s="50"/>
      <c r="GNK21" s="51"/>
      <c r="GNL21" s="52"/>
      <c r="GNM21" s="53"/>
      <c r="GUC21" s="50"/>
      <c r="GUD21" s="50"/>
      <c r="GUE21" s="51"/>
      <c r="GUF21" s="52"/>
      <c r="GUG21" s="53"/>
      <c r="HAW21" s="50"/>
      <c r="HAX21" s="50"/>
      <c r="HAY21" s="51"/>
      <c r="HAZ21" s="52"/>
      <c r="HBA21" s="53"/>
      <c r="HHQ21" s="50"/>
      <c r="HHR21" s="50"/>
      <c r="HHS21" s="51"/>
      <c r="HHT21" s="52"/>
      <c r="HHU21" s="53"/>
      <c r="HOK21" s="50"/>
      <c r="HOL21" s="50"/>
      <c r="HOM21" s="51"/>
      <c r="HON21" s="52"/>
      <c r="HOO21" s="53"/>
      <c r="HVE21" s="50"/>
      <c r="HVF21" s="50"/>
      <c r="HVG21" s="51"/>
      <c r="HVH21" s="52"/>
      <c r="HVI21" s="53"/>
      <c r="IBY21" s="50"/>
      <c r="IBZ21" s="50"/>
      <c r="ICA21" s="51"/>
      <c r="ICB21" s="52"/>
      <c r="ICC21" s="53"/>
      <c r="IIS21" s="50"/>
      <c r="IIT21" s="50"/>
      <c r="IIU21" s="51"/>
      <c r="IIV21" s="52"/>
      <c r="IIW21" s="53"/>
      <c r="IPM21" s="50"/>
      <c r="IPN21" s="50"/>
      <c r="IPO21" s="51"/>
      <c r="IPP21" s="52"/>
      <c r="IPQ21" s="53"/>
      <c r="IWG21" s="50"/>
      <c r="IWH21" s="50"/>
      <c r="IWI21" s="51"/>
      <c r="IWJ21" s="52"/>
      <c r="IWK21" s="53"/>
      <c r="JDA21" s="50"/>
      <c r="JDB21" s="50"/>
      <c r="JDC21" s="51"/>
      <c r="JDD21" s="52"/>
      <c r="JDE21" s="53"/>
      <c r="JJU21" s="50"/>
      <c r="JJV21" s="50"/>
      <c r="JJW21" s="51"/>
      <c r="JJX21" s="52"/>
      <c r="JJY21" s="53"/>
      <c r="JQO21" s="50"/>
      <c r="JQP21" s="50"/>
      <c r="JQQ21" s="51"/>
      <c r="JQR21" s="52"/>
      <c r="JQS21" s="53"/>
      <c r="JXI21" s="50"/>
      <c r="JXJ21" s="50"/>
      <c r="JXK21" s="51"/>
      <c r="JXL21" s="52"/>
      <c r="JXM21" s="53"/>
      <c r="KEC21" s="50"/>
      <c r="KED21" s="50"/>
      <c r="KEE21" s="51"/>
      <c r="KEF21" s="52"/>
      <c r="KEG21" s="53"/>
      <c r="KKW21" s="50"/>
      <c r="KKX21" s="50"/>
      <c r="KKY21" s="51"/>
      <c r="KKZ21" s="52"/>
      <c r="KLA21" s="53"/>
      <c r="KRQ21" s="50"/>
      <c r="KRR21" s="50"/>
      <c r="KRS21" s="51"/>
      <c r="KRT21" s="52"/>
      <c r="KRU21" s="53"/>
      <c r="KYK21" s="50"/>
      <c r="KYL21" s="50"/>
      <c r="KYM21" s="51"/>
      <c r="KYN21" s="52"/>
      <c r="KYO21" s="53"/>
      <c r="LFE21" s="50"/>
      <c r="LFF21" s="50"/>
      <c r="LFG21" s="51"/>
      <c r="LFH21" s="52"/>
      <c r="LFI21" s="53"/>
      <c r="LLY21" s="50"/>
      <c r="LLZ21" s="50"/>
      <c r="LMA21" s="51"/>
      <c r="LMB21" s="52"/>
      <c r="LMC21" s="53"/>
      <c r="LSS21" s="50"/>
      <c r="LST21" s="50"/>
      <c r="LSU21" s="51"/>
      <c r="LSV21" s="52"/>
      <c r="LSW21" s="53"/>
      <c r="LZM21" s="50"/>
      <c r="LZN21" s="50"/>
      <c r="LZO21" s="51"/>
      <c r="LZP21" s="52"/>
      <c r="LZQ21" s="53"/>
      <c r="MGG21" s="50"/>
      <c r="MGH21" s="50"/>
      <c r="MGI21" s="51"/>
      <c r="MGJ21" s="52"/>
      <c r="MGK21" s="53"/>
      <c r="MNA21" s="50"/>
      <c r="MNB21" s="50"/>
      <c r="MNC21" s="51"/>
      <c r="MND21" s="52"/>
      <c r="MNE21" s="53"/>
      <c r="MTU21" s="50"/>
      <c r="MTV21" s="50"/>
      <c r="MTW21" s="51"/>
      <c r="MTX21" s="52"/>
      <c r="MTY21" s="53"/>
      <c r="NAO21" s="50"/>
      <c r="NAP21" s="50"/>
      <c r="NAQ21" s="51"/>
      <c r="NAR21" s="52"/>
      <c r="NAS21" s="53"/>
      <c r="NHI21" s="50"/>
      <c r="NHJ21" s="50"/>
      <c r="NHK21" s="51"/>
      <c r="NHL21" s="52"/>
      <c r="NHM21" s="53"/>
      <c r="NOC21" s="50"/>
      <c r="NOD21" s="50"/>
      <c r="NOE21" s="51"/>
      <c r="NOF21" s="52"/>
      <c r="NOG21" s="53"/>
      <c r="NUW21" s="50"/>
      <c r="NUX21" s="50"/>
      <c r="NUY21" s="51"/>
      <c r="NUZ21" s="52"/>
      <c r="NVA21" s="53"/>
      <c r="OBQ21" s="50"/>
      <c r="OBR21" s="50"/>
      <c r="OBS21" s="51"/>
      <c r="OBT21" s="52"/>
      <c r="OBU21" s="53"/>
      <c r="OIK21" s="50"/>
      <c r="OIL21" s="50"/>
      <c r="OIM21" s="51"/>
      <c r="OIN21" s="52"/>
      <c r="OIO21" s="53"/>
      <c r="OPE21" s="50"/>
      <c r="OPF21" s="50"/>
      <c r="OPG21" s="51"/>
      <c r="OPH21" s="52"/>
      <c r="OPI21" s="53"/>
      <c r="OVY21" s="50"/>
      <c r="OVZ21" s="50"/>
      <c r="OWA21" s="51"/>
      <c r="OWB21" s="52"/>
      <c r="OWC21" s="53"/>
      <c r="PCS21" s="50"/>
      <c r="PCT21" s="50"/>
      <c r="PCU21" s="51"/>
      <c r="PCV21" s="52"/>
      <c r="PCW21" s="53"/>
      <c r="PJM21" s="50"/>
      <c r="PJN21" s="50"/>
      <c r="PJO21" s="51"/>
      <c r="PJP21" s="52"/>
      <c r="PJQ21" s="53"/>
      <c r="PQG21" s="50"/>
      <c r="PQH21" s="50"/>
      <c r="PQI21" s="51"/>
      <c r="PQJ21" s="52"/>
      <c r="PQK21" s="53"/>
      <c r="PXA21" s="50"/>
      <c r="PXB21" s="50"/>
      <c r="PXC21" s="51"/>
      <c r="PXD21" s="52"/>
      <c r="PXE21" s="53"/>
      <c r="QDU21" s="50"/>
      <c r="QDV21" s="50"/>
      <c r="QDW21" s="51"/>
      <c r="QDX21" s="52"/>
      <c r="QDY21" s="53"/>
      <c r="QKO21" s="50"/>
      <c r="QKP21" s="50"/>
      <c r="QKQ21" s="51"/>
      <c r="QKR21" s="52"/>
      <c r="QKS21" s="53"/>
      <c r="QRI21" s="50"/>
      <c r="QRJ21" s="50"/>
      <c r="QRK21" s="51"/>
      <c r="QRL21" s="52"/>
      <c r="QRM21" s="53"/>
      <c r="QYC21" s="50"/>
      <c r="QYD21" s="50"/>
      <c r="QYE21" s="51"/>
      <c r="QYF21" s="52"/>
      <c r="QYG21" s="53"/>
      <c r="REW21" s="50"/>
      <c r="REX21" s="50"/>
      <c r="REY21" s="51"/>
      <c r="REZ21" s="52"/>
      <c r="RFA21" s="53"/>
      <c r="RLQ21" s="50"/>
      <c r="RLR21" s="50"/>
      <c r="RLS21" s="51"/>
      <c r="RLT21" s="52"/>
      <c r="RLU21" s="53"/>
      <c r="RSK21" s="50"/>
      <c r="RSL21" s="50"/>
      <c r="RSM21" s="51"/>
      <c r="RSN21" s="52"/>
      <c r="RSO21" s="53"/>
      <c r="RZE21" s="50"/>
      <c r="RZF21" s="50"/>
      <c r="RZG21" s="51"/>
      <c r="RZH21" s="52"/>
      <c r="RZI21" s="53"/>
      <c r="SFY21" s="50"/>
      <c r="SFZ21" s="50"/>
      <c r="SGA21" s="51"/>
      <c r="SGB21" s="52"/>
      <c r="SGC21" s="53"/>
      <c r="SMS21" s="50"/>
      <c r="SMT21" s="50"/>
      <c r="SMU21" s="51"/>
      <c r="SMV21" s="52"/>
      <c r="SMW21" s="53"/>
      <c r="STM21" s="50"/>
      <c r="STN21" s="50"/>
      <c r="STO21" s="51"/>
      <c r="STP21" s="52"/>
      <c r="STQ21" s="53"/>
      <c r="TAG21" s="50"/>
      <c r="TAH21" s="50"/>
      <c r="TAI21" s="51"/>
      <c r="TAJ21" s="52"/>
      <c r="TAK21" s="53"/>
      <c r="THA21" s="50"/>
      <c r="THB21" s="50"/>
      <c r="THC21" s="51"/>
      <c r="THD21" s="52"/>
      <c r="THE21" s="53"/>
      <c r="TNU21" s="50"/>
      <c r="TNV21" s="50"/>
      <c r="TNW21" s="51"/>
      <c r="TNX21" s="52"/>
      <c r="TNY21" s="53"/>
      <c r="TUO21" s="50"/>
      <c r="TUP21" s="50"/>
      <c r="TUQ21" s="51"/>
      <c r="TUR21" s="52"/>
      <c r="TUS21" s="53"/>
      <c r="UBI21" s="50"/>
      <c r="UBJ21" s="50"/>
      <c r="UBK21" s="51"/>
      <c r="UBL21" s="52"/>
      <c r="UBM21" s="53"/>
      <c r="UIC21" s="50"/>
      <c r="UID21" s="50"/>
      <c r="UIE21" s="51"/>
      <c r="UIF21" s="52"/>
      <c r="UIG21" s="53"/>
      <c r="UOW21" s="50"/>
      <c r="UOX21" s="50"/>
      <c r="UOY21" s="51"/>
      <c r="UOZ21" s="52"/>
      <c r="UPA21" s="53"/>
      <c r="UVQ21" s="50"/>
      <c r="UVR21" s="50"/>
      <c r="UVS21" s="51"/>
      <c r="UVT21" s="52"/>
      <c r="UVU21" s="53"/>
      <c r="VCK21" s="50"/>
      <c r="VCL21" s="50"/>
      <c r="VCM21" s="51"/>
      <c r="VCN21" s="52"/>
      <c r="VCO21" s="53"/>
      <c r="VJE21" s="50"/>
      <c r="VJF21" s="50"/>
      <c r="VJG21" s="51"/>
      <c r="VJH21" s="52"/>
      <c r="VJI21" s="53"/>
      <c r="VPY21" s="50"/>
      <c r="VPZ21" s="50"/>
      <c r="VQA21" s="51"/>
      <c r="VQB21" s="52"/>
      <c r="VQC21" s="53"/>
      <c r="VWS21" s="50"/>
      <c r="VWT21" s="50"/>
      <c r="VWU21" s="51"/>
      <c r="VWV21" s="52"/>
      <c r="VWW21" s="53"/>
      <c r="WDM21" s="50"/>
      <c r="WDN21" s="50"/>
      <c r="WDO21" s="51"/>
      <c r="WDP21" s="52"/>
      <c r="WDQ21" s="53"/>
      <c r="WKG21" s="50"/>
      <c r="WKH21" s="50"/>
      <c r="WKI21" s="51"/>
      <c r="WKJ21" s="52"/>
      <c r="WKK21" s="53"/>
      <c r="WRA21" s="50"/>
      <c r="WRB21" s="50"/>
      <c r="WRC21" s="51"/>
      <c r="WRD21" s="52"/>
      <c r="WRE21" s="53"/>
      <c r="WXU21" s="50"/>
      <c r="WXV21" s="50"/>
      <c r="WXW21" s="51"/>
      <c r="WXX21" s="52"/>
      <c r="WXY21" s="53"/>
      <c r="XEO21" s="50"/>
      <c r="XEP21" s="50"/>
      <c r="XEQ21" s="51"/>
      <c r="XER21" s="52"/>
      <c r="XES21" s="53"/>
    </row>
    <row r="22" spans="1:885 1057:1941 2113:2997 3169:4053 4225:5109 5281:5989 6161:7045 7217:8101 8273:9157 9329:10213 10385:11093 11265:12149 12321:13205 13377:14261 14433:15317 15489:16373" s="54" customFormat="1" ht="18" x14ac:dyDescent="0.3">
      <c r="A22" s="73">
        <v>20</v>
      </c>
      <c r="B22" s="74">
        <v>7071</v>
      </c>
      <c r="C22" s="75" t="s">
        <v>107</v>
      </c>
      <c r="D22" s="76" t="s">
        <v>135</v>
      </c>
      <c r="E22" s="77">
        <v>4.8</v>
      </c>
      <c r="F22" s="92"/>
      <c r="G22" s="92">
        <f t="shared" si="0"/>
        <v>0</v>
      </c>
      <c r="H22" s="92"/>
      <c r="I22" s="92">
        <f t="shared" si="1"/>
        <v>0</v>
      </c>
      <c r="J22" s="92"/>
      <c r="K22" s="92">
        <f t="shared" si="2"/>
        <v>0</v>
      </c>
      <c r="L22" s="92"/>
      <c r="M22" s="92">
        <f t="shared" si="13"/>
        <v>0</v>
      </c>
      <c r="N22" s="92"/>
      <c r="O22" s="92">
        <f t="shared" si="14"/>
        <v>0</v>
      </c>
      <c r="P22" s="92"/>
      <c r="Q22" s="92">
        <f t="shared" si="3"/>
        <v>0</v>
      </c>
      <c r="R22" s="92"/>
      <c r="S22" s="92">
        <f t="shared" si="15"/>
        <v>0</v>
      </c>
      <c r="T22" s="92"/>
      <c r="U22" s="92">
        <f t="shared" si="16"/>
        <v>0</v>
      </c>
      <c r="V22" s="92"/>
      <c r="W22" s="92">
        <f t="shared" si="17"/>
        <v>0</v>
      </c>
      <c r="X22" s="92"/>
      <c r="Y22" s="92">
        <f t="shared" si="18"/>
        <v>0</v>
      </c>
      <c r="Z22" s="92"/>
      <c r="AA22" s="92">
        <f t="shared" si="19"/>
        <v>0</v>
      </c>
      <c r="AB22" s="92"/>
      <c r="AC22" s="92">
        <f t="shared" si="4"/>
        <v>0</v>
      </c>
      <c r="AD22" s="92"/>
      <c r="AE22" s="92">
        <f t="shared" si="20"/>
        <v>0</v>
      </c>
      <c r="AF22" s="92"/>
      <c r="AG22" s="92">
        <f t="shared" si="21"/>
        <v>0</v>
      </c>
      <c r="AH22" s="92"/>
      <c r="AI22" s="92">
        <f t="shared" si="22"/>
        <v>0</v>
      </c>
      <c r="AJ22" s="92"/>
      <c r="AK22" s="92">
        <f t="shared" si="23"/>
        <v>0</v>
      </c>
      <c r="AL22" s="92"/>
      <c r="AM22" s="92">
        <f t="shared" si="24"/>
        <v>0</v>
      </c>
      <c r="AN22" s="92"/>
      <c r="AO22" s="92">
        <f t="shared" si="5"/>
        <v>0</v>
      </c>
      <c r="AP22" s="92"/>
      <c r="AQ22" s="92">
        <f t="shared" si="25"/>
        <v>0</v>
      </c>
      <c r="AR22" s="92"/>
      <c r="AS22" s="92">
        <f t="shared" si="26"/>
        <v>0</v>
      </c>
      <c r="AT22" s="92"/>
      <c r="AU22" s="92">
        <f t="shared" si="27"/>
        <v>0</v>
      </c>
      <c r="AV22" s="92"/>
      <c r="AW22" s="92">
        <f t="shared" si="28"/>
        <v>0</v>
      </c>
      <c r="AX22" s="92"/>
      <c r="AY22" s="92">
        <f t="shared" si="29"/>
        <v>0</v>
      </c>
      <c r="AZ22" s="92"/>
      <c r="BA22" s="92">
        <f t="shared" si="6"/>
        <v>0</v>
      </c>
      <c r="BB22" s="92"/>
      <c r="BC22" s="92">
        <f t="shared" si="30"/>
        <v>0</v>
      </c>
      <c r="BD22" s="92"/>
      <c r="BE22" s="92">
        <f t="shared" si="31"/>
        <v>0</v>
      </c>
      <c r="BF22" s="92"/>
      <c r="BG22" s="92">
        <f t="shared" si="32"/>
        <v>0</v>
      </c>
      <c r="BH22" s="92"/>
      <c r="BI22" s="92">
        <f t="shared" si="33"/>
        <v>0</v>
      </c>
      <c r="BJ22" s="92"/>
      <c r="BK22" s="92">
        <f t="shared" si="34"/>
        <v>0</v>
      </c>
      <c r="BL22" s="92"/>
      <c r="BM22" s="92">
        <f t="shared" si="7"/>
        <v>0</v>
      </c>
      <c r="BN22" s="92"/>
      <c r="BO22" s="92">
        <f t="shared" si="35"/>
        <v>0</v>
      </c>
      <c r="BP22" s="92"/>
      <c r="BQ22" s="92">
        <f t="shared" si="36"/>
        <v>0</v>
      </c>
      <c r="BR22" s="92"/>
      <c r="BS22" s="92">
        <f t="shared" si="37"/>
        <v>0</v>
      </c>
      <c r="BT22" s="92"/>
      <c r="BU22" s="92">
        <f t="shared" si="38"/>
        <v>0</v>
      </c>
      <c r="BV22" s="92"/>
      <c r="BW22" s="92">
        <f t="shared" si="39"/>
        <v>0</v>
      </c>
      <c r="BX22" s="92"/>
      <c r="BY22" s="92">
        <f t="shared" si="8"/>
        <v>0</v>
      </c>
      <c r="BZ22" s="92"/>
      <c r="CA22" s="92">
        <f t="shared" si="40"/>
        <v>0</v>
      </c>
      <c r="CB22" s="92"/>
      <c r="CC22" s="92">
        <f t="shared" si="41"/>
        <v>0</v>
      </c>
      <c r="CD22" s="92"/>
      <c r="CE22" s="92">
        <f t="shared" si="42"/>
        <v>0</v>
      </c>
      <c r="CF22" s="92"/>
      <c r="CG22" s="92">
        <f t="shared" si="43"/>
        <v>0</v>
      </c>
      <c r="CH22" s="92"/>
      <c r="CI22" s="92">
        <f t="shared" si="44"/>
        <v>0</v>
      </c>
      <c r="CJ22" s="92"/>
      <c r="CK22" s="92">
        <f t="shared" si="9"/>
        <v>0</v>
      </c>
      <c r="CL22" s="92"/>
      <c r="CM22" s="92">
        <f t="shared" si="45"/>
        <v>0</v>
      </c>
      <c r="CN22" s="92"/>
      <c r="CO22" s="92">
        <f t="shared" si="46"/>
        <v>0</v>
      </c>
      <c r="CP22" s="92"/>
      <c r="CQ22" s="92">
        <f t="shared" si="47"/>
        <v>0</v>
      </c>
      <c r="CR22" s="92"/>
      <c r="CS22" s="92">
        <f t="shared" si="48"/>
        <v>0</v>
      </c>
      <c r="CT22" s="92"/>
      <c r="CU22" s="92">
        <f t="shared" si="49"/>
        <v>0</v>
      </c>
      <c r="CV22" s="92"/>
      <c r="CW22" s="92">
        <f t="shared" si="10"/>
        <v>0</v>
      </c>
      <c r="CX22" s="92"/>
      <c r="CY22" s="92">
        <f t="shared" si="50"/>
        <v>0</v>
      </c>
      <c r="CZ22" s="92"/>
      <c r="DA22" s="92">
        <f t="shared" si="51"/>
        <v>0</v>
      </c>
      <c r="DB22" s="92"/>
      <c r="DC22" s="92">
        <f t="shared" si="52"/>
        <v>0</v>
      </c>
      <c r="DD22" s="92"/>
      <c r="DE22" s="92">
        <f t="shared" si="53"/>
        <v>0</v>
      </c>
      <c r="DF22" s="92"/>
      <c r="DG22" s="92">
        <f t="shared" si="54"/>
        <v>0</v>
      </c>
      <c r="DH22" s="92"/>
      <c r="DI22" s="92">
        <f t="shared" si="79"/>
        <v>0</v>
      </c>
      <c r="DJ22" s="92"/>
      <c r="DK22" s="92">
        <f t="shared" si="55"/>
        <v>0</v>
      </c>
      <c r="DL22" s="92"/>
      <c r="DM22" s="92">
        <f t="shared" si="56"/>
        <v>0</v>
      </c>
      <c r="DN22" s="92"/>
      <c r="DO22" s="92">
        <f t="shared" si="57"/>
        <v>0</v>
      </c>
      <c r="DP22" s="92"/>
      <c r="DQ22" s="92">
        <f t="shared" si="58"/>
        <v>0</v>
      </c>
      <c r="DR22" s="92"/>
      <c r="DS22" s="92">
        <f t="shared" si="59"/>
        <v>0</v>
      </c>
      <c r="DT22" s="92"/>
      <c r="DU22" s="92">
        <f t="shared" si="80"/>
        <v>0</v>
      </c>
      <c r="DV22" s="92"/>
      <c r="DW22" s="92">
        <f t="shared" si="60"/>
        <v>0</v>
      </c>
      <c r="DX22" s="92"/>
      <c r="DY22" s="92">
        <f t="shared" si="61"/>
        <v>0</v>
      </c>
      <c r="DZ22" s="92"/>
      <c r="EA22" s="92">
        <f t="shared" si="62"/>
        <v>0</v>
      </c>
      <c r="EB22" s="92"/>
      <c r="EC22" s="92">
        <f t="shared" si="63"/>
        <v>0</v>
      </c>
      <c r="ED22" s="92"/>
      <c r="EE22" s="92">
        <f t="shared" si="64"/>
        <v>0</v>
      </c>
      <c r="EF22" s="92"/>
      <c r="EG22" s="92">
        <f t="shared" si="81"/>
        <v>0</v>
      </c>
      <c r="EH22" s="92"/>
      <c r="EI22" s="92">
        <f t="shared" si="65"/>
        <v>0</v>
      </c>
      <c r="EJ22" s="92"/>
      <c r="EK22" s="92">
        <f t="shared" si="66"/>
        <v>0</v>
      </c>
      <c r="EL22" s="92"/>
      <c r="EM22" s="92">
        <f t="shared" si="67"/>
        <v>0</v>
      </c>
      <c r="EN22" s="92"/>
      <c r="EO22" s="92">
        <f t="shared" si="68"/>
        <v>0</v>
      </c>
      <c r="EP22" s="92"/>
      <c r="EQ22" s="92">
        <f t="shared" si="69"/>
        <v>0</v>
      </c>
      <c r="ER22" s="92"/>
      <c r="ES22" s="92">
        <f t="shared" si="82"/>
        <v>0</v>
      </c>
      <c r="ET22" s="92"/>
      <c r="EU22" s="92">
        <f t="shared" si="70"/>
        <v>0</v>
      </c>
      <c r="EV22" s="92"/>
      <c r="EW22" s="92">
        <f t="shared" si="71"/>
        <v>0</v>
      </c>
      <c r="EX22" s="92"/>
      <c r="EY22" s="92">
        <f t="shared" si="72"/>
        <v>0</v>
      </c>
      <c r="EZ22" s="92"/>
      <c r="FA22" s="92">
        <f t="shared" si="73"/>
        <v>0</v>
      </c>
      <c r="FB22" s="92"/>
      <c r="FC22" s="92">
        <f t="shared" si="74"/>
        <v>0</v>
      </c>
      <c r="FD22" s="92"/>
      <c r="FE22" s="92">
        <f t="shared" si="83"/>
        <v>0</v>
      </c>
      <c r="FF22" s="92"/>
      <c r="FG22" s="92">
        <f t="shared" si="75"/>
        <v>0</v>
      </c>
      <c r="FH22" s="92"/>
      <c r="FI22" s="92">
        <f t="shared" si="76"/>
        <v>0</v>
      </c>
      <c r="FJ22" s="92"/>
      <c r="FK22" s="92">
        <f t="shared" si="77"/>
        <v>0</v>
      </c>
      <c r="FL22" s="92"/>
      <c r="FM22" s="92">
        <f t="shared" si="78"/>
        <v>0</v>
      </c>
      <c r="FN22" s="92"/>
      <c r="FO22" s="92">
        <f t="shared" si="88"/>
        <v>0</v>
      </c>
      <c r="FP22" s="92"/>
      <c r="FQ22" s="92">
        <f t="shared" si="89"/>
        <v>0</v>
      </c>
      <c r="FR22" s="92"/>
      <c r="FS22" s="56">
        <f t="shared" si="84"/>
        <v>0</v>
      </c>
      <c r="FT22" s="64">
        <f t="shared" ref="FT22" si="104"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22+EN22+EP22+ER22+ET22+EV22+EX22+EZ22+FB22+FD22+FF22+FH22+FJ22+FL22+FN22+FP22+FR22</f>
        <v>0</v>
      </c>
      <c r="FU22" s="50"/>
      <c r="FV22" s="50"/>
      <c r="FW22" s="51"/>
      <c r="FX22" s="52"/>
      <c r="FY22" s="53"/>
      <c r="MO22" s="50"/>
      <c r="MP22" s="50"/>
      <c r="MQ22" s="51"/>
      <c r="MR22" s="52"/>
      <c r="MS22" s="53"/>
      <c r="TI22" s="50"/>
      <c r="TJ22" s="50"/>
      <c r="TK22" s="51"/>
      <c r="TL22" s="52"/>
      <c r="TM22" s="53"/>
      <c r="AAC22" s="50"/>
      <c r="AAD22" s="50"/>
      <c r="AAE22" s="51"/>
      <c r="AAF22" s="52"/>
      <c r="AAG22" s="53"/>
      <c r="AGW22" s="50"/>
      <c r="AGX22" s="50"/>
      <c r="AGY22" s="51"/>
      <c r="AGZ22" s="52"/>
      <c r="AHA22" s="53"/>
      <c r="ANQ22" s="50"/>
      <c r="ANR22" s="50"/>
      <c r="ANS22" s="51"/>
      <c r="ANT22" s="52"/>
      <c r="ANU22" s="53"/>
      <c r="AUK22" s="50"/>
      <c r="AUL22" s="50"/>
      <c r="AUM22" s="51"/>
      <c r="AUN22" s="52"/>
      <c r="AUO22" s="53"/>
      <c r="BBE22" s="50"/>
      <c r="BBF22" s="50"/>
      <c r="BBG22" s="51"/>
      <c r="BBH22" s="52"/>
      <c r="BBI22" s="53"/>
      <c r="BHY22" s="50"/>
      <c r="BHZ22" s="50"/>
      <c r="BIA22" s="51"/>
      <c r="BIB22" s="52"/>
      <c r="BIC22" s="53"/>
      <c r="BOS22" s="50"/>
      <c r="BOT22" s="50"/>
      <c r="BOU22" s="51"/>
      <c r="BOV22" s="52"/>
      <c r="BOW22" s="53"/>
      <c r="BVM22" s="50"/>
      <c r="BVN22" s="50"/>
      <c r="BVO22" s="51"/>
      <c r="BVP22" s="52"/>
      <c r="BVQ22" s="53"/>
      <c r="CCG22" s="50"/>
      <c r="CCH22" s="50"/>
      <c r="CCI22" s="51"/>
      <c r="CCJ22" s="52"/>
      <c r="CCK22" s="53"/>
      <c r="CJA22" s="50"/>
      <c r="CJB22" s="50"/>
      <c r="CJC22" s="51"/>
      <c r="CJD22" s="52"/>
      <c r="CJE22" s="53"/>
      <c r="CPU22" s="50"/>
      <c r="CPV22" s="50"/>
      <c r="CPW22" s="51"/>
      <c r="CPX22" s="52"/>
      <c r="CPY22" s="53"/>
      <c r="CWO22" s="50"/>
      <c r="CWP22" s="50"/>
      <c r="CWQ22" s="51"/>
      <c r="CWR22" s="52"/>
      <c r="CWS22" s="53"/>
      <c r="DDI22" s="50"/>
      <c r="DDJ22" s="50"/>
      <c r="DDK22" s="51"/>
      <c r="DDL22" s="52"/>
      <c r="DDM22" s="53"/>
      <c r="DKC22" s="50"/>
      <c r="DKD22" s="50"/>
      <c r="DKE22" s="51"/>
      <c r="DKF22" s="52"/>
      <c r="DKG22" s="53"/>
      <c r="DQW22" s="50"/>
      <c r="DQX22" s="50"/>
      <c r="DQY22" s="51"/>
      <c r="DQZ22" s="52"/>
      <c r="DRA22" s="53"/>
      <c r="DXQ22" s="50"/>
      <c r="DXR22" s="50"/>
      <c r="DXS22" s="51"/>
      <c r="DXT22" s="52"/>
      <c r="DXU22" s="53"/>
      <c r="EEK22" s="50"/>
      <c r="EEL22" s="50"/>
      <c r="EEM22" s="51"/>
      <c r="EEN22" s="52"/>
      <c r="EEO22" s="53"/>
      <c r="ELE22" s="50"/>
      <c r="ELF22" s="50"/>
      <c r="ELG22" s="51"/>
      <c r="ELH22" s="52"/>
      <c r="ELI22" s="53"/>
      <c r="ERY22" s="50"/>
      <c r="ERZ22" s="50"/>
      <c r="ESA22" s="51"/>
      <c r="ESB22" s="52"/>
      <c r="ESC22" s="53"/>
      <c r="EYS22" s="50"/>
      <c r="EYT22" s="50"/>
      <c r="EYU22" s="51"/>
      <c r="EYV22" s="52"/>
      <c r="EYW22" s="53"/>
      <c r="FFM22" s="50"/>
      <c r="FFN22" s="50"/>
      <c r="FFO22" s="51"/>
      <c r="FFP22" s="52"/>
      <c r="FFQ22" s="53"/>
      <c r="FMG22" s="50"/>
      <c r="FMH22" s="50"/>
      <c r="FMI22" s="51"/>
      <c r="FMJ22" s="52"/>
      <c r="FMK22" s="53"/>
      <c r="FTA22" s="50"/>
      <c r="FTB22" s="50"/>
      <c r="FTC22" s="51"/>
      <c r="FTD22" s="52"/>
      <c r="FTE22" s="53"/>
      <c r="FZU22" s="50"/>
      <c r="FZV22" s="50"/>
      <c r="FZW22" s="51"/>
      <c r="FZX22" s="52"/>
      <c r="FZY22" s="53"/>
      <c r="GGO22" s="50"/>
      <c r="GGP22" s="50"/>
      <c r="GGQ22" s="51"/>
      <c r="GGR22" s="52"/>
      <c r="GGS22" s="53"/>
      <c r="GNI22" s="50"/>
      <c r="GNJ22" s="50"/>
      <c r="GNK22" s="51"/>
      <c r="GNL22" s="52"/>
      <c r="GNM22" s="53"/>
      <c r="GUC22" s="50"/>
      <c r="GUD22" s="50"/>
      <c r="GUE22" s="51"/>
      <c r="GUF22" s="52"/>
      <c r="GUG22" s="53"/>
      <c r="HAW22" s="50"/>
      <c r="HAX22" s="50"/>
      <c r="HAY22" s="51"/>
      <c r="HAZ22" s="52"/>
      <c r="HBA22" s="53"/>
      <c r="HHQ22" s="50"/>
      <c r="HHR22" s="50"/>
      <c r="HHS22" s="51"/>
      <c r="HHT22" s="52"/>
      <c r="HHU22" s="53"/>
      <c r="HOK22" s="50"/>
      <c r="HOL22" s="50"/>
      <c r="HOM22" s="51"/>
      <c r="HON22" s="52"/>
      <c r="HOO22" s="53"/>
      <c r="HVE22" s="50"/>
      <c r="HVF22" s="50"/>
      <c r="HVG22" s="51"/>
      <c r="HVH22" s="52"/>
      <c r="HVI22" s="53"/>
      <c r="IBY22" s="50"/>
      <c r="IBZ22" s="50"/>
      <c r="ICA22" s="51"/>
      <c r="ICB22" s="52"/>
      <c r="ICC22" s="53"/>
      <c r="IIS22" s="50"/>
      <c r="IIT22" s="50"/>
      <c r="IIU22" s="51"/>
      <c r="IIV22" s="52"/>
      <c r="IIW22" s="53"/>
      <c r="IPM22" s="50"/>
      <c r="IPN22" s="50"/>
      <c r="IPO22" s="51"/>
      <c r="IPP22" s="52"/>
      <c r="IPQ22" s="53"/>
      <c r="IWG22" s="50"/>
      <c r="IWH22" s="50"/>
      <c r="IWI22" s="51"/>
      <c r="IWJ22" s="52"/>
      <c r="IWK22" s="53"/>
      <c r="JDA22" s="50"/>
      <c r="JDB22" s="50"/>
      <c r="JDC22" s="51"/>
      <c r="JDD22" s="52"/>
      <c r="JDE22" s="53"/>
      <c r="JJU22" s="50"/>
      <c r="JJV22" s="50"/>
      <c r="JJW22" s="51"/>
      <c r="JJX22" s="52"/>
      <c r="JJY22" s="53"/>
      <c r="JQO22" s="50"/>
      <c r="JQP22" s="50"/>
      <c r="JQQ22" s="51"/>
      <c r="JQR22" s="52"/>
      <c r="JQS22" s="53"/>
      <c r="JXI22" s="50"/>
      <c r="JXJ22" s="50"/>
      <c r="JXK22" s="51"/>
      <c r="JXL22" s="52"/>
      <c r="JXM22" s="53"/>
      <c r="KEC22" s="50"/>
      <c r="KED22" s="50"/>
      <c r="KEE22" s="51"/>
      <c r="KEF22" s="52"/>
      <c r="KEG22" s="53"/>
      <c r="KKW22" s="50"/>
      <c r="KKX22" s="50"/>
      <c r="KKY22" s="51"/>
      <c r="KKZ22" s="52"/>
      <c r="KLA22" s="53"/>
      <c r="KRQ22" s="50"/>
      <c r="KRR22" s="50"/>
      <c r="KRS22" s="51"/>
      <c r="KRT22" s="52"/>
      <c r="KRU22" s="53"/>
      <c r="KYK22" s="50"/>
      <c r="KYL22" s="50"/>
      <c r="KYM22" s="51"/>
      <c r="KYN22" s="52"/>
      <c r="KYO22" s="53"/>
      <c r="LFE22" s="50"/>
      <c r="LFF22" s="50"/>
      <c r="LFG22" s="51"/>
      <c r="LFH22" s="52"/>
      <c r="LFI22" s="53"/>
      <c r="LLY22" s="50"/>
      <c r="LLZ22" s="50"/>
      <c r="LMA22" s="51"/>
      <c r="LMB22" s="52"/>
      <c r="LMC22" s="53"/>
      <c r="LSS22" s="50"/>
      <c r="LST22" s="50"/>
      <c r="LSU22" s="51"/>
      <c r="LSV22" s="52"/>
      <c r="LSW22" s="53"/>
      <c r="LZM22" s="50"/>
      <c r="LZN22" s="50"/>
      <c r="LZO22" s="51"/>
      <c r="LZP22" s="52"/>
      <c r="LZQ22" s="53"/>
      <c r="MGG22" s="50"/>
      <c r="MGH22" s="50"/>
      <c r="MGI22" s="51"/>
      <c r="MGJ22" s="52"/>
      <c r="MGK22" s="53"/>
      <c r="MNA22" s="50"/>
      <c r="MNB22" s="50"/>
      <c r="MNC22" s="51"/>
      <c r="MND22" s="52"/>
      <c r="MNE22" s="53"/>
      <c r="MTU22" s="50"/>
      <c r="MTV22" s="50"/>
      <c r="MTW22" s="51"/>
      <c r="MTX22" s="52"/>
      <c r="MTY22" s="53"/>
      <c r="NAO22" s="50"/>
      <c r="NAP22" s="50"/>
      <c r="NAQ22" s="51"/>
      <c r="NAR22" s="52"/>
      <c r="NAS22" s="53"/>
      <c r="NHI22" s="50"/>
      <c r="NHJ22" s="50"/>
      <c r="NHK22" s="51"/>
      <c r="NHL22" s="52"/>
      <c r="NHM22" s="53"/>
      <c r="NOC22" s="50"/>
      <c r="NOD22" s="50"/>
      <c r="NOE22" s="51"/>
      <c r="NOF22" s="52"/>
      <c r="NOG22" s="53"/>
      <c r="NUW22" s="50"/>
      <c r="NUX22" s="50"/>
      <c r="NUY22" s="51"/>
      <c r="NUZ22" s="52"/>
      <c r="NVA22" s="53"/>
      <c r="OBQ22" s="50"/>
      <c r="OBR22" s="50"/>
      <c r="OBS22" s="51"/>
      <c r="OBT22" s="52"/>
      <c r="OBU22" s="53"/>
      <c r="OIK22" s="50"/>
      <c r="OIL22" s="50"/>
      <c r="OIM22" s="51"/>
      <c r="OIN22" s="52"/>
      <c r="OIO22" s="53"/>
      <c r="OPE22" s="50"/>
      <c r="OPF22" s="50"/>
      <c r="OPG22" s="51"/>
      <c r="OPH22" s="52"/>
      <c r="OPI22" s="53"/>
      <c r="OVY22" s="50"/>
      <c r="OVZ22" s="50"/>
      <c r="OWA22" s="51"/>
      <c r="OWB22" s="52"/>
      <c r="OWC22" s="53"/>
      <c r="PCS22" s="50"/>
      <c r="PCT22" s="50"/>
      <c r="PCU22" s="51"/>
      <c r="PCV22" s="52"/>
      <c r="PCW22" s="53"/>
      <c r="PJM22" s="50"/>
      <c r="PJN22" s="50"/>
      <c r="PJO22" s="51"/>
      <c r="PJP22" s="52"/>
      <c r="PJQ22" s="53"/>
      <c r="PQG22" s="50"/>
      <c r="PQH22" s="50"/>
      <c r="PQI22" s="51"/>
      <c r="PQJ22" s="52"/>
      <c r="PQK22" s="53"/>
      <c r="PXA22" s="50"/>
      <c r="PXB22" s="50"/>
      <c r="PXC22" s="51"/>
      <c r="PXD22" s="52"/>
      <c r="PXE22" s="53"/>
      <c r="QDU22" s="50"/>
      <c r="QDV22" s="50"/>
      <c r="QDW22" s="51"/>
      <c r="QDX22" s="52"/>
      <c r="QDY22" s="53"/>
      <c r="QKO22" s="50"/>
      <c r="QKP22" s="50"/>
      <c r="QKQ22" s="51"/>
      <c r="QKR22" s="52"/>
      <c r="QKS22" s="53"/>
      <c r="QRI22" s="50"/>
      <c r="QRJ22" s="50"/>
      <c r="QRK22" s="51"/>
      <c r="QRL22" s="52"/>
      <c r="QRM22" s="53"/>
      <c r="QYC22" s="50"/>
      <c r="QYD22" s="50"/>
      <c r="QYE22" s="51"/>
      <c r="QYF22" s="52"/>
      <c r="QYG22" s="53"/>
      <c r="REW22" s="50"/>
      <c r="REX22" s="50"/>
      <c r="REY22" s="51"/>
      <c r="REZ22" s="52"/>
      <c r="RFA22" s="53"/>
      <c r="RLQ22" s="50"/>
      <c r="RLR22" s="50"/>
      <c r="RLS22" s="51"/>
      <c r="RLT22" s="52"/>
      <c r="RLU22" s="53"/>
      <c r="RSK22" s="50"/>
      <c r="RSL22" s="50"/>
      <c r="RSM22" s="51"/>
      <c r="RSN22" s="52"/>
      <c r="RSO22" s="53"/>
      <c r="RZE22" s="50"/>
      <c r="RZF22" s="50"/>
      <c r="RZG22" s="51"/>
      <c r="RZH22" s="52"/>
      <c r="RZI22" s="53"/>
      <c r="SFY22" s="50"/>
      <c r="SFZ22" s="50"/>
      <c r="SGA22" s="51"/>
      <c r="SGB22" s="52"/>
      <c r="SGC22" s="53"/>
      <c r="SMS22" s="50"/>
      <c r="SMT22" s="50"/>
      <c r="SMU22" s="51"/>
      <c r="SMV22" s="52"/>
      <c r="SMW22" s="53"/>
      <c r="STM22" s="50"/>
      <c r="STN22" s="50"/>
      <c r="STO22" s="51"/>
      <c r="STP22" s="52"/>
      <c r="STQ22" s="53"/>
      <c r="TAG22" s="50"/>
      <c r="TAH22" s="50"/>
      <c r="TAI22" s="51"/>
      <c r="TAJ22" s="52"/>
      <c r="TAK22" s="53"/>
      <c r="THA22" s="50"/>
      <c r="THB22" s="50"/>
      <c r="THC22" s="51"/>
      <c r="THD22" s="52"/>
      <c r="THE22" s="53"/>
      <c r="TNU22" s="50"/>
      <c r="TNV22" s="50"/>
      <c r="TNW22" s="51"/>
      <c r="TNX22" s="52"/>
      <c r="TNY22" s="53"/>
      <c r="TUO22" s="50"/>
      <c r="TUP22" s="50"/>
      <c r="TUQ22" s="51"/>
      <c r="TUR22" s="52"/>
      <c r="TUS22" s="53"/>
      <c r="UBI22" s="50"/>
      <c r="UBJ22" s="50"/>
      <c r="UBK22" s="51"/>
      <c r="UBL22" s="52"/>
      <c r="UBM22" s="53"/>
      <c r="UIC22" s="50"/>
      <c r="UID22" s="50"/>
      <c r="UIE22" s="51"/>
      <c r="UIF22" s="52"/>
      <c r="UIG22" s="53"/>
      <c r="UOW22" s="50"/>
      <c r="UOX22" s="50"/>
      <c r="UOY22" s="51"/>
      <c r="UOZ22" s="52"/>
      <c r="UPA22" s="53"/>
      <c r="UVQ22" s="50"/>
      <c r="UVR22" s="50"/>
      <c r="UVS22" s="51"/>
      <c r="UVT22" s="52"/>
      <c r="UVU22" s="53"/>
      <c r="VCK22" s="50"/>
      <c r="VCL22" s="50"/>
      <c r="VCM22" s="51"/>
      <c r="VCN22" s="52"/>
      <c r="VCO22" s="53"/>
      <c r="VJE22" s="50"/>
      <c r="VJF22" s="50"/>
      <c r="VJG22" s="51"/>
      <c r="VJH22" s="52"/>
      <c r="VJI22" s="53"/>
      <c r="VPY22" s="50"/>
      <c r="VPZ22" s="50"/>
      <c r="VQA22" s="51"/>
      <c r="VQB22" s="52"/>
      <c r="VQC22" s="53"/>
      <c r="VWS22" s="50"/>
      <c r="VWT22" s="50"/>
      <c r="VWU22" s="51"/>
      <c r="VWV22" s="52"/>
      <c r="VWW22" s="53"/>
      <c r="WDM22" s="50"/>
      <c r="WDN22" s="50"/>
      <c r="WDO22" s="51"/>
      <c r="WDP22" s="52"/>
      <c r="WDQ22" s="53"/>
      <c r="WKG22" s="50"/>
      <c r="WKH22" s="50"/>
      <c r="WKI22" s="51"/>
      <c r="WKJ22" s="52"/>
      <c r="WKK22" s="53"/>
      <c r="WRA22" s="50"/>
      <c r="WRB22" s="50"/>
      <c r="WRC22" s="51"/>
      <c r="WRD22" s="52"/>
      <c r="WRE22" s="53"/>
      <c r="WXU22" s="50"/>
      <c r="WXV22" s="50"/>
      <c r="WXW22" s="51"/>
      <c r="WXX22" s="52"/>
      <c r="WXY22" s="53"/>
      <c r="XEO22" s="50"/>
      <c r="XEP22" s="50"/>
      <c r="XEQ22" s="51"/>
      <c r="XER22" s="52"/>
      <c r="XES22" s="53"/>
    </row>
    <row r="23" spans="1:885 1057:1941 2113:2997 3169:4053 4225:5109 5281:5989 6161:7045 7217:8101 8273:9157 9329:10213 10385:11093 11265:12149 12321:13205 13377:14261 14433:15317 15489:16373" s="54" customFormat="1" ht="18" x14ac:dyDescent="0.3">
      <c r="A23" s="68">
        <v>21</v>
      </c>
      <c r="B23" s="69">
        <v>8270</v>
      </c>
      <c r="C23" s="70" t="s">
        <v>108</v>
      </c>
      <c r="D23" s="71" t="s">
        <v>136</v>
      </c>
      <c r="E23" s="72">
        <v>4.8</v>
      </c>
      <c r="F23" s="91"/>
      <c r="G23" s="91">
        <f>E23*F23</f>
        <v>0</v>
      </c>
      <c r="H23" s="91"/>
      <c r="I23" s="91">
        <f>H23*E23</f>
        <v>0</v>
      </c>
      <c r="J23" s="91"/>
      <c r="K23" s="91">
        <f>E23*J23</f>
        <v>0</v>
      </c>
      <c r="L23" s="91"/>
      <c r="M23" s="91">
        <f t="shared" si="13"/>
        <v>0</v>
      </c>
      <c r="N23" s="91"/>
      <c r="O23" s="91">
        <f t="shared" si="14"/>
        <v>0</v>
      </c>
      <c r="P23" s="91"/>
      <c r="Q23" s="91">
        <f>E23*P23</f>
        <v>0</v>
      </c>
      <c r="R23" s="91"/>
      <c r="S23" s="91">
        <f t="shared" si="15"/>
        <v>0</v>
      </c>
      <c r="T23" s="91"/>
      <c r="U23" s="91">
        <f t="shared" si="16"/>
        <v>0</v>
      </c>
      <c r="V23" s="91"/>
      <c r="W23" s="91">
        <f t="shared" si="17"/>
        <v>0</v>
      </c>
      <c r="X23" s="91"/>
      <c r="Y23" s="91">
        <f t="shared" si="18"/>
        <v>0</v>
      </c>
      <c r="Z23" s="91"/>
      <c r="AA23" s="91">
        <f t="shared" si="19"/>
        <v>0</v>
      </c>
      <c r="AB23" s="91"/>
      <c r="AC23" s="91">
        <f>E23*AB23</f>
        <v>0</v>
      </c>
      <c r="AD23" s="91"/>
      <c r="AE23" s="91">
        <f t="shared" si="20"/>
        <v>0</v>
      </c>
      <c r="AF23" s="91"/>
      <c r="AG23" s="91">
        <f t="shared" si="21"/>
        <v>0</v>
      </c>
      <c r="AH23" s="91"/>
      <c r="AI23" s="91">
        <f t="shared" si="22"/>
        <v>0</v>
      </c>
      <c r="AJ23" s="91"/>
      <c r="AK23" s="91">
        <f t="shared" si="23"/>
        <v>0</v>
      </c>
      <c r="AL23" s="91"/>
      <c r="AM23" s="91">
        <f t="shared" si="24"/>
        <v>0</v>
      </c>
      <c r="AN23" s="91"/>
      <c r="AO23" s="91">
        <f>E23*AN23</f>
        <v>0</v>
      </c>
      <c r="AP23" s="91"/>
      <c r="AQ23" s="91">
        <f t="shared" si="25"/>
        <v>0</v>
      </c>
      <c r="AR23" s="91"/>
      <c r="AS23" s="91">
        <f t="shared" si="26"/>
        <v>0</v>
      </c>
      <c r="AT23" s="91"/>
      <c r="AU23" s="91">
        <f t="shared" si="27"/>
        <v>0</v>
      </c>
      <c r="AV23" s="91"/>
      <c r="AW23" s="91">
        <f t="shared" si="28"/>
        <v>0</v>
      </c>
      <c r="AX23" s="91"/>
      <c r="AY23" s="91">
        <f t="shared" si="29"/>
        <v>0</v>
      </c>
      <c r="AZ23" s="91"/>
      <c r="BA23" s="91">
        <f>E23*AZ23</f>
        <v>0</v>
      </c>
      <c r="BB23" s="91"/>
      <c r="BC23" s="91">
        <f t="shared" si="30"/>
        <v>0</v>
      </c>
      <c r="BD23" s="91"/>
      <c r="BE23" s="91">
        <f t="shared" si="31"/>
        <v>0</v>
      </c>
      <c r="BF23" s="91"/>
      <c r="BG23" s="91">
        <f t="shared" si="32"/>
        <v>0</v>
      </c>
      <c r="BH23" s="91"/>
      <c r="BI23" s="91">
        <f t="shared" si="33"/>
        <v>0</v>
      </c>
      <c r="BJ23" s="91"/>
      <c r="BK23" s="91">
        <f t="shared" si="34"/>
        <v>0</v>
      </c>
      <c r="BL23" s="91"/>
      <c r="BM23" s="91">
        <f t="shared" si="7"/>
        <v>0</v>
      </c>
      <c r="BN23" s="91"/>
      <c r="BO23" s="91">
        <f t="shared" si="35"/>
        <v>0</v>
      </c>
      <c r="BP23" s="91"/>
      <c r="BQ23" s="91">
        <f t="shared" si="36"/>
        <v>0</v>
      </c>
      <c r="BR23" s="91"/>
      <c r="BS23" s="91">
        <f t="shared" si="37"/>
        <v>0</v>
      </c>
      <c r="BT23" s="91"/>
      <c r="BU23" s="91">
        <f t="shared" si="38"/>
        <v>0</v>
      </c>
      <c r="BV23" s="91"/>
      <c r="BW23" s="91">
        <f t="shared" si="39"/>
        <v>0</v>
      </c>
      <c r="BX23" s="91"/>
      <c r="BY23" s="91">
        <f t="shared" si="8"/>
        <v>0</v>
      </c>
      <c r="BZ23" s="91"/>
      <c r="CA23" s="91">
        <f t="shared" si="40"/>
        <v>0</v>
      </c>
      <c r="CB23" s="91"/>
      <c r="CC23" s="91">
        <f t="shared" si="41"/>
        <v>0</v>
      </c>
      <c r="CD23" s="91"/>
      <c r="CE23" s="91">
        <f t="shared" si="42"/>
        <v>0</v>
      </c>
      <c r="CF23" s="91"/>
      <c r="CG23" s="91">
        <f t="shared" si="43"/>
        <v>0</v>
      </c>
      <c r="CH23" s="91"/>
      <c r="CI23" s="91">
        <f t="shared" si="44"/>
        <v>0</v>
      </c>
      <c r="CJ23" s="91"/>
      <c r="CK23" s="91">
        <f t="shared" si="9"/>
        <v>0</v>
      </c>
      <c r="CL23" s="91"/>
      <c r="CM23" s="91">
        <f t="shared" si="45"/>
        <v>0</v>
      </c>
      <c r="CN23" s="91"/>
      <c r="CO23" s="91">
        <f t="shared" si="46"/>
        <v>0</v>
      </c>
      <c r="CP23" s="91"/>
      <c r="CQ23" s="91">
        <f t="shared" si="47"/>
        <v>0</v>
      </c>
      <c r="CR23" s="91"/>
      <c r="CS23" s="91">
        <f t="shared" si="48"/>
        <v>0</v>
      </c>
      <c r="CT23" s="91"/>
      <c r="CU23" s="91">
        <f t="shared" si="49"/>
        <v>0</v>
      </c>
      <c r="CV23" s="91"/>
      <c r="CW23" s="91">
        <f t="shared" si="10"/>
        <v>0</v>
      </c>
      <c r="CX23" s="91"/>
      <c r="CY23" s="91">
        <f t="shared" si="50"/>
        <v>0</v>
      </c>
      <c r="CZ23" s="91"/>
      <c r="DA23" s="91">
        <f t="shared" si="51"/>
        <v>0</v>
      </c>
      <c r="DB23" s="91"/>
      <c r="DC23" s="91">
        <f t="shared" si="52"/>
        <v>0</v>
      </c>
      <c r="DD23" s="91"/>
      <c r="DE23" s="91">
        <f t="shared" si="53"/>
        <v>0</v>
      </c>
      <c r="DF23" s="91"/>
      <c r="DG23" s="91">
        <f t="shared" si="54"/>
        <v>0</v>
      </c>
      <c r="DH23" s="91"/>
      <c r="DI23" s="91">
        <f t="shared" si="79"/>
        <v>0</v>
      </c>
      <c r="DJ23" s="91"/>
      <c r="DK23" s="91">
        <f t="shared" si="55"/>
        <v>0</v>
      </c>
      <c r="DL23" s="91"/>
      <c r="DM23" s="91">
        <f t="shared" si="56"/>
        <v>0</v>
      </c>
      <c r="DN23" s="91"/>
      <c r="DO23" s="91">
        <f t="shared" si="57"/>
        <v>0</v>
      </c>
      <c r="DP23" s="91"/>
      <c r="DQ23" s="91">
        <f t="shared" si="58"/>
        <v>0</v>
      </c>
      <c r="DR23" s="91"/>
      <c r="DS23" s="91">
        <f>DR23*DO23</f>
        <v>0</v>
      </c>
      <c r="DT23" s="91"/>
      <c r="DU23" s="91">
        <f t="shared" si="80"/>
        <v>0</v>
      </c>
      <c r="DV23" s="91"/>
      <c r="DW23" s="91">
        <f t="shared" si="60"/>
        <v>0</v>
      </c>
      <c r="DX23" s="91"/>
      <c r="DY23" s="91">
        <f t="shared" si="61"/>
        <v>0</v>
      </c>
      <c r="DZ23" s="91"/>
      <c r="EA23" s="91">
        <f t="shared" si="62"/>
        <v>0</v>
      </c>
      <c r="EB23" s="91"/>
      <c r="EC23" s="91">
        <f t="shared" si="63"/>
        <v>0</v>
      </c>
      <c r="ED23" s="91"/>
      <c r="EE23" s="91">
        <f t="shared" si="64"/>
        <v>0</v>
      </c>
      <c r="EF23" s="91"/>
      <c r="EG23" s="91">
        <f t="shared" si="81"/>
        <v>0</v>
      </c>
      <c r="EH23" s="91"/>
      <c r="EI23" s="91">
        <f t="shared" si="65"/>
        <v>0</v>
      </c>
      <c r="EJ23" s="91"/>
      <c r="EK23" s="91">
        <f t="shared" si="66"/>
        <v>0</v>
      </c>
      <c r="EL23" s="91"/>
      <c r="EM23" s="91">
        <f t="shared" si="67"/>
        <v>0</v>
      </c>
      <c r="EN23" s="91"/>
      <c r="EO23" s="91">
        <f t="shared" si="68"/>
        <v>0</v>
      </c>
      <c r="EP23" s="91"/>
      <c r="EQ23" s="91">
        <f t="shared" si="69"/>
        <v>0</v>
      </c>
      <c r="ER23" s="91"/>
      <c r="ES23" s="91">
        <f t="shared" si="82"/>
        <v>0</v>
      </c>
      <c r="ET23" s="91"/>
      <c r="EU23" s="91">
        <f t="shared" si="70"/>
        <v>0</v>
      </c>
      <c r="EV23" s="91"/>
      <c r="EW23" s="91">
        <f t="shared" si="71"/>
        <v>0</v>
      </c>
      <c r="EX23" s="91"/>
      <c r="EY23" s="91">
        <f t="shared" si="72"/>
        <v>0</v>
      </c>
      <c r="EZ23" s="91"/>
      <c r="FA23" s="91">
        <f t="shared" si="73"/>
        <v>0</v>
      </c>
      <c r="FB23" s="91"/>
      <c r="FC23" s="91">
        <f t="shared" si="74"/>
        <v>0</v>
      </c>
      <c r="FD23" s="91"/>
      <c r="FE23" s="91">
        <f t="shared" si="83"/>
        <v>0</v>
      </c>
      <c r="FF23" s="91"/>
      <c r="FG23" s="91">
        <f t="shared" si="75"/>
        <v>0</v>
      </c>
      <c r="FH23" s="91"/>
      <c r="FI23" s="91">
        <f t="shared" si="76"/>
        <v>0</v>
      </c>
      <c r="FJ23" s="91"/>
      <c r="FK23" s="91">
        <f t="shared" si="77"/>
        <v>0</v>
      </c>
      <c r="FL23" s="91"/>
      <c r="FM23" s="91">
        <f t="shared" si="78"/>
        <v>0</v>
      </c>
      <c r="FN23" s="91"/>
      <c r="FO23" s="91">
        <f t="shared" si="88"/>
        <v>0</v>
      </c>
      <c r="FP23" s="91"/>
      <c r="FQ23" s="91">
        <f t="shared" si="89"/>
        <v>0</v>
      </c>
      <c r="FR23" s="91"/>
      <c r="FS23" s="55">
        <f t="shared" si="84"/>
        <v>0</v>
      </c>
      <c r="FT23" s="63">
        <f t="shared" ref="FT23" si="105">F23+H23+J23+L23+N23+P23+R23+T23+V23+X23+Z23++AB23+AD23+AF23+AH23+AJ23+AL23+AN23+AP23+AR23+AT23+AV23+AX23+AZ23+BB23+BD23+BF23+BH23+BJ23+BL23+BN23+BP23+BR23+BT23+BV23+BX23+BZ23+CB23+CD23+CF23+CH23+CJ23+CL23+CN23+CP23+CR23+CT23+CV23+CX23+CZ23+DB23+DD23+DF23+DH23+DJ23+DL23+DN23+DP23+DR23+DT23+DV23+DX23+DZ23+EB23+ED23+EF23+EJ23+EH23+EL23+EN23+EP23+ER23+ET23+EV23+EX23+EZ23+FB23+FD23+FF23+FH23+FJ23+FL23+FN23+FP23+FR23</f>
        <v>0</v>
      </c>
      <c r="FU23" s="50"/>
      <c r="FV23" s="50"/>
      <c r="FW23" s="51"/>
      <c r="FX23" s="52"/>
      <c r="FY23" s="53"/>
      <c r="MO23" s="50"/>
      <c r="MP23" s="50"/>
      <c r="MQ23" s="51"/>
      <c r="MR23" s="52"/>
      <c r="MS23" s="53"/>
      <c r="TI23" s="50"/>
      <c r="TJ23" s="50"/>
      <c r="TK23" s="51"/>
      <c r="TL23" s="52"/>
      <c r="TM23" s="53"/>
      <c r="AAC23" s="50"/>
      <c r="AAD23" s="50"/>
      <c r="AAE23" s="51"/>
      <c r="AAF23" s="52"/>
      <c r="AAG23" s="53"/>
      <c r="AGW23" s="50"/>
      <c r="AGX23" s="50"/>
      <c r="AGY23" s="51"/>
      <c r="AGZ23" s="52"/>
      <c r="AHA23" s="53"/>
      <c r="ANQ23" s="50"/>
      <c r="ANR23" s="50"/>
      <c r="ANS23" s="51"/>
      <c r="ANT23" s="52"/>
      <c r="ANU23" s="53"/>
      <c r="AUK23" s="50"/>
      <c r="AUL23" s="50"/>
      <c r="AUM23" s="51"/>
      <c r="AUN23" s="52"/>
      <c r="AUO23" s="53"/>
      <c r="BBE23" s="50"/>
      <c r="BBF23" s="50"/>
      <c r="BBG23" s="51"/>
      <c r="BBH23" s="52"/>
      <c r="BBI23" s="53"/>
      <c r="BHY23" s="50"/>
      <c r="BHZ23" s="50"/>
      <c r="BIA23" s="51"/>
      <c r="BIB23" s="52"/>
      <c r="BIC23" s="53"/>
      <c r="BOS23" s="50"/>
      <c r="BOT23" s="50"/>
      <c r="BOU23" s="51"/>
      <c r="BOV23" s="52"/>
      <c r="BOW23" s="53"/>
      <c r="BVM23" s="50"/>
      <c r="BVN23" s="50"/>
      <c r="BVO23" s="51"/>
      <c r="BVP23" s="52"/>
      <c r="BVQ23" s="53"/>
      <c r="CCG23" s="50"/>
      <c r="CCH23" s="50"/>
      <c r="CCI23" s="51"/>
      <c r="CCJ23" s="52"/>
      <c r="CCK23" s="53"/>
      <c r="CJA23" s="50"/>
      <c r="CJB23" s="50"/>
      <c r="CJC23" s="51"/>
      <c r="CJD23" s="52"/>
      <c r="CJE23" s="53"/>
      <c r="CPU23" s="50"/>
      <c r="CPV23" s="50"/>
      <c r="CPW23" s="51"/>
      <c r="CPX23" s="52"/>
      <c r="CPY23" s="53"/>
      <c r="CWO23" s="50"/>
      <c r="CWP23" s="50"/>
      <c r="CWQ23" s="51"/>
      <c r="CWR23" s="52"/>
      <c r="CWS23" s="53"/>
      <c r="DDI23" s="50"/>
      <c r="DDJ23" s="50"/>
      <c r="DDK23" s="51"/>
      <c r="DDL23" s="52"/>
      <c r="DDM23" s="53"/>
      <c r="DKC23" s="50"/>
      <c r="DKD23" s="50"/>
      <c r="DKE23" s="51"/>
      <c r="DKF23" s="52"/>
      <c r="DKG23" s="53"/>
      <c r="DQW23" s="50"/>
      <c r="DQX23" s="50"/>
      <c r="DQY23" s="51"/>
      <c r="DQZ23" s="52"/>
      <c r="DRA23" s="53"/>
      <c r="DXQ23" s="50"/>
      <c r="DXR23" s="50"/>
      <c r="DXS23" s="51"/>
      <c r="DXT23" s="52"/>
      <c r="DXU23" s="53"/>
      <c r="EEK23" s="50"/>
      <c r="EEL23" s="50"/>
      <c r="EEM23" s="51"/>
      <c r="EEN23" s="52"/>
      <c r="EEO23" s="53"/>
      <c r="ELE23" s="50"/>
      <c r="ELF23" s="50"/>
      <c r="ELG23" s="51"/>
      <c r="ELH23" s="52"/>
      <c r="ELI23" s="53"/>
      <c r="ERY23" s="50"/>
      <c r="ERZ23" s="50"/>
      <c r="ESA23" s="51"/>
      <c r="ESB23" s="52"/>
      <c r="ESC23" s="53"/>
      <c r="EYS23" s="50"/>
      <c r="EYT23" s="50"/>
      <c r="EYU23" s="51"/>
      <c r="EYV23" s="52"/>
      <c r="EYW23" s="53"/>
      <c r="FFM23" s="50"/>
      <c r="FFN23" s="50"/>
      <c r="FFO23" s="51"/>
      <c r="FFP23" s="52"/>
      <c r="FFQ23" s="53"/>
      <c r="FMG23" s="50"/>
      <c r="FMH23" s="50"/>
      <c r="FMI23" s="51"/>
      <c r="FMJ23" s="52"/>
      <c r="FMK23" s="53"/>
      <c r="FTA23" s="50"/>
      <c r="FTB23" s="50"/>
      <c r="FTC23" s="51"/>
      <c r="FTD23" s="52"/>
      <c r="FTE23" s="53"/>
      <c r="FZU23" s="50"/>
      <c r="FZV23" s="50"/>
      <c r="FZW23" s="51"/>
      <c r="FZX23" s="52"/>
      <c r="FZY23" s="53"/>
      <c r="GGO23" s="50"/>
      <c r="GGP23" s="50"/>
      <c r="GGQ23" s="51"/>
      <c r="GGR23" s="52"/>
      <c r="GGS23" s="53"/>
      <c r="GNI23" s="50"/>
      <c r="GNJ23" s="50"/>
      <c r="GNK23" s="51"/>
      <c r="GNL23" s="52"/>
      <c r="GNM23" s="53"/>
      <c r="GUC23" s="50"/>
      <c r="GUD23" s="50"/>
      <c r="GUE23" s="51"/>
      <c r="GUF23" s="52"/>
      <c r="GUG23" s="53"/>
      <c r="HAW23" s="50"/>
      <c r="HAX23" s="50"/>
      <c r="HAY23" s="51"/>
      <c r="HAZ23" s="52"/>
      <c r="HBA23" s="53"/>
      <c r="HHQ23" s="50"/>
      <c r="HHR23" s="50"/>
      <c r="HHS23" s="51"/>
      <c r="HHT23" s="52"/>
      <c r="HHU23" s="53"/>
      <c r="HOK23" s="50"/>
      <c r="HOL23" s="50"/>
      <c r="HOM23" s="51"/>
      <c r="HON23" s="52"/>
      <c r="HOO23" s="53"/>
      <c r="HVE23" s="50"/>
      <c r="HVF23" s="50"/>
      <c r="HVG23" s="51"/>
      <c r="HVH23" s="52"/>
      <c r="HVI23" s="53"/>
      <c r="IBY23" s="50"/>
      <c r="IBZ23" s="50"/>
      <c r="ICA23" s="51"/>
      <c r="ICB23" s="52"/>
      <c r="ICC23" s="53"/>
      <c r="IIS23" s="50"/>
      <c r="IIT23" s="50"/>
      <c r="IIU23" s="51"/>
      <c r="IIV23" s="52"/>
      <c r="IIW23" s="53"/>
      <c r="IPM23" s="50"/>
      <c r="IPN23" s="50"/>
      <c r="IPO23" s="51"/>
      <c r="IPP23" s="52"/>
      <c r="IPQ23" s="53"/>
      <c r="IWG23" s="50"/>
      <c r="IWH23" s="50"/>
      <c r="IWI23" s="51"/>
      <c r="IWJ23" s="52"/>
      <c r="IWK23" s="53"/>
      <c r="JDA23" s="50"/>
      <c r="JDB23" s="50"/>
      <c r="JDC23" s="51"/>
      <c r="JDD23" s="52"/>
      <c r="JDE23" s="53"/>
      <c r="JJU23" s="50"/>
      <c r="JJV23" s="50"/>
      <c r="JJW23" s="51"/>
      <c r="JJX23" s="52"/>
      <c r="JJY23" s="53"/>
      <c r="JQO23" s="50"/>
      <c r="JQP23" s="50"/>
      <c r="JQQ23" s="51"/>
      <c r="JQR23" s="52"/>
      <c r="JQS23" s="53"/>
      <c r="JXI23" s="50"/>
      <c r="JXJ23" s="50"/>
      <c r="JXK23" s="51"/>
      <c r="JXL23" s="52"/>
      <c r="JXM23" s="53"/>
      <c r="KEC23" s="50"/>
      <c r="KED23" s="50"/>
      <c r="KEE23" s="51"/>
      <c r="KEF23" s="52"/>
      <c r="KEG23" s="53"/>
      <c r="KKW23" s="50"/>
      <c r="KKX23" s="50"/>
      <c r="KKY23" s="51"/>
      <c r="KKZ23" s="52"/>
      <c r="KLA23" s="53"/>
      <c r="KRQ23" s="50"/>
      <c r="KRR23" s="50"/>
      <c r="KRS23" s="51"/>
      <c r="KRT23" s="52"/>
      <c r="KRU23" s="53"/>
      <c r="KYK23" s="50"/>
      <c r="KYL23" s="50"/>
      <c r="KYM23" s="51"/>
      <c r="KYN23" s="52"/>
      <c r="KYO23" s="53"/>
      <c r="LFE23" s="50"/>
      <c r="LFF23" s="50"/>
      <c r="LFG23" s="51"/>
      <c r="LFH23" s="52"/>
      <c r="LFI23" s="53"/>
      <c r="LLY23" s="50"/>
      <c r="LLZ23" s="50"/>
      <c r="LMA23" s="51"/>
      <c r="LMB23" s="52"/>
      <c r="LMC23" s="53"/>
      <c r="LSS23" s="50"/>
      <c r="LST23" s="50"/>
      <c r="LSU23" s="51"/>
      <c r="LSV23" s="52"/>
      <c r="LSW23" s="53"/>
      <c r="LZM23" s="50"/>
      <c r="LZN23" s="50"/>
      <c r="LZO23" s="51"/>
      <c r="LZP23" s="52"/>
      <c r="LZQ23" s="53"/>
      <c r="MGG23" s="50"/>
      <c r="MGH23" s="50"/>
      <c r="MGI23" s="51"/>
      <c r="MGJ23" s="52"/>
      <c r="MGK23" s="53"/>
      <c r="MNA23" s="50"/>
      <c r="MNB23" s="50"/>
      <c r="MNC23" s="51"/>
      <c r="MND23" s="52"/>
      <c r="MNE23" s="53"/>
      <c r="MTU23" s="50"/>
      <c r="MTV23" s="50"/>
      <c r="MTW23" s="51"/>
      <c r="MTX23" s="52"/>
      <c r="MTY23" s="53"/>
      <c r="NAO23" s="50"/>
      <c r="NAP23" s="50"/>
      <c r="NAQ23" s="51"/>
      <c r="NAR23" s="52"/>
      <c r="NAS23" s="53"/>
      <c r="NHI23" s="50"/>
      <c r="NHJ23" s="50"/>
      <c r="NHK23" s="51"/>
      <c r="NHL23" s="52"/>
      <c r="NHM23" s="53"/>
      <c r="NOC23" s="50"/>
      <c r="NOD23" s="50"/>
      <c r="NOE23" s="51"/>
      <c r="NOF23" s="52"/>
      <c r="NOG23" s="53"/>
      <c r="NUW23" s="50"/>
      <c r="NUX23" s="50"/>
      <c r="NUY23" s="51"/>
      <c r="NUZ23" s="52"/>
      <c r="NVA23" s="53"/>
      <c r="OBQ23" s="50"/>
      <c r="OBR23" s="50"/>
      <c r="OBS23" s="51"/>
      <c r="OBT23" s="52"/>
      <c r="OBU23" s="53"/>
      <c r="OIK23" s="50"/>
      <c r="OIL23" s="50"/>
      <c r="OIM23" s="51"/>
      <c r="OIN23" s="52"/>
      <c r="OIO23" s="53"/>
      <c r="OPE23" s="50"/>
      <c r="OPF23" s="50"/>
      <c r="OPG23" s="51"/>
      <c r="OPH23" s="52"/>
      <c r="OPI23" s="53"/>
      <c r="OVY23" s="50"/>
      <c r="OVZ23" s="50"/>
      <c r="OWA23" s="51"/>
      <c r="OWB23" s="52"/>
      <c r="OWC23" s="53"/>
      <c r="PCS23" s="50"/>
      <c r="PCT23" s="50"/>
      <c r="PCU23" s="51"/>
      <c r="PCV23" s="52"/>
      <c r="PCW23" s="53"/>
      <c r="PJM23" s="50"/>
      <c r="PJN23" s="50"/>
      <c r="PJO23" s="51"/>
      <c r="PJP23" s="52"/>
      <c r="PJQ23" s="53"/>
      <c r="PQG23" s="50"/>
      <c r="PQH23" s="50"/>
      <c r="PQI23" s="51"/>
      <c r="PQJ23" s="52"/>
      <c r="PQK23" s="53"/>
      <c r="PXA23" s="50"/>
      <c r="PXB23" s="50"/>
      <c r="PXC23" s="51"/>
      <c r="PXD23" s="52"/>
      <c r="PXE23" s="53"/>
      <c r="QDU23" s="50"/>
      <c r="QDV23" s="50"/>
      <c r="QDW23" s="51"/>
      <c r="QDX23" s="52"/>
      <c r="QDY23" s="53"/>
      <c r="QKO23" s="50"/>
      <c r="QKP23" s="50"/>
      <c r="QKQ23" s="51"/>
      <c r="QKR23" s="52"/>
      <c r="QKS23" s="53"/>
      <c r="QRI23" s="50"/>
      <c r="QRJ23" s="50"/>
      <c r="QRK23" s="51"/>
      <c r="QRL23" s="52"/>
      <c r="QRM23" s="53"/>
      <c r="QYC23" s="50"/>
      <c r="QYD23" s="50"/>
      <c r="QYE23" s="51"/>
      <c r="QYF23" s="52"/>
      <c r="QYG23" s="53"/>
      <c r="REW23" s="50"/>
      <c r="REX23" s="50"/>
      <c r="REY23" s="51"/>
      <c r="REZ23" s="52"/>
      <c r="RFA23" s="53"/>
      <c r="RLQ23" s="50"/>
      <c r="RLR23" s="50"/>
      <c r="RLS23" s="51"/>
      <c r="RLT23" s="52"/>
      <c r="RLU23" s="53"/>
      <c r="RSK23" s="50"/>
      <c r="RSL23" s="50"/>
      <c r="RSM23" s="51"/>
      <c r="RSN23" s="52"/>
      <c r="RSO23" s="53"/>
      <c r="RZE23" s="50"/>
      <c r="RZF23" s="50"/>
      <c r="RZG23" s="51"/>
      <c r="RZH23" s="52"/>
      <c r="RZI23" s="53"/>
      <c r="SFY23" s="50"/>
      <c r="SFZ23" s="50"/>
      <c r="SGA23" s="51"/>
      <c r="SGB23" s="52"/>
      <c r="SGC23" s="53"/>
      <c r="SMS23" s="50"/>
      <c r="SMT23" s="50"/>
      <c r="SMU23" s="51"/>
      <c r="SMV23" s="52"/>
      <c r="SMW23" s="53"/>
      <c r="STM23" s="50"/>
      <c r="STN23" s="50"/>
      <c r="STO23" s="51"/>
      <c r="STP23" s="52"/>
      <c r="STQ23" s="53"/>
      <c r="TAG23" s="50"/>
      <c r="TAH23" s="50"/>
      <c r="TAI23" s="51"/>
      <c r="TAJ23" s="52"/>
      <c r="TAK23" s="53"/>
      <c r="THA23" s="50"/>
      <c r="THB23" s="50"/>
      <c r="THC23" s="51"/>
      <c r="THD23" s="52"/>
      <c r="THE23" s="53"/>
      <c r="TNU23" s="50"/>
      <c r="TNV23" s="50"/>
      <c r="TNW23" s="51"/>
      <c r="TNX23" s="52"/>
      <c r="TNY23" s="53"/>
      <c r="TUO23" s="50"/>
      <c r="TUP23" s="50"/>
      <c r="TUQ23" s="51"/>
      <c r="TUR23" s="52"/>
      <c r="TUS23" s="53"/>
      <c r="UBI23" s="50"/>
      <c r="UBJ23" s="50"/>
      <c r="UBK23" s="51"/>
      <c r="UBL23" s="52"/>
      <c r="UBM23" s="53"/>
      <c r="UIC23" s="50"/>
      <c r="UID23" s="50"/>
      <c r="UIE23" s="51"/>
      <c r="UIF23" s="52"/>
      <c r="UIG23" s="53"/>
      <c r="UOW23" s="50"/>
      <c r="UOX23" s="50"/>
      <c r="UOY23" s="51"/>
      <c r="UOZ23" s="52"/>
      <c r="UPA23" s="53"/>
      <c r="UVQ23" s="50"/>
      <c r="UVR23" s="50"/>
      <c r="UVS23" s="51"/>
      <c r="UVT23" s="52"/>
      <c r="UVU23" s="53"/>
      <c r="VCK23" s="50"/>
      <c r="VCL23" s="50"/>
      <c r="VCM23" s="51"/>
      <c r="VCN23" s="52"/>
      <c r="VCO23" s="53"/>
      <c r="VJE23" s="50"/>
      <c r="VJF23" s="50"/>
      <c r="VJG23" s="51"/>
      <c r="VJH23" s="52"/>
      <c r="VJI23" s="53"/>
      <c r="VPY23" s="50"/>
      <c r="VPZ23" s="50"/>
      <c r="VQA23" s="51"/>
      <c r="VQB23" s="52"/>
      <c r="VQC23" s="53"/>
      <c r="VWS23" s="50"/>
      <c r="VWT23" s="50"/>
      <c r="VWU23" s="51"/>
      <c r="VWV23" s="52"/>
      <c r="VWW23" s="53"/>
      <c r="WDM23" s="50"/>
      <c r="WDN23" s="50"/>
      <c r="WDO23" s="51"/>
      <c r="WDP23" s="52"/>
      <c r="WDQ23" s="53"/>
      <c r="WKG23" s="50"/>
      <c r="WKH23" s="50"/>
      <c r="WKI23" s="51"/>
      <c r="WKJ23" s="52"/>
      <c r="WKK23" s="53"/>
      <c r="WRA23" s="50"/>
      <c r="WRB23" s="50"/>
      <c r="WRC23" s="51"/>
      <c r="WRD23" s="52"/>
      <c r="WRE23" s="53"/>
      <c r="WXU23" s="50"/>
      <c r="WXV23" s="50"/>
      <c r="WXW23" s="51"/>
      <c r="WXX23" s="52"/>
      <c r="WXY23" s="53"/>
      <c r="XEO23" s="50"/>
      <c r="XEP23" s="50"/>
      <c r="XEQ23" s="51"/>
      <c r="XER23" s="52"/>
      <c r="XES23" s="53"/>
    </row>
    <row r="24" spans="1:885 1057:1941 2113:2997 3169:4053 4225:5109 5281:5989 6161:7045 7217:8101 8273:9157 9329:10213 10385:11093 11265:12149 12321:13205 13377:14261 14433:15317 15489:16373" s="54" customFormat="1" ht="18" x14ac:dyDescent="0.3">
      <c r="A24" s="73">
        <v>22</v>
      </c>
      <c r="B24" s="74">
        <v>405000512</v>
      </c>
      <c r="C24" s="75" t="s">
        <v>109</v>
      </c>
      <c r="D24" s="76" t="s">
        <v>137</v>
      </c>
      <c r="E24" s="77">
        <v>4.9000000000000004</v>
      </c>
      <c r="F24" s="92"/>
      <c r="G24" s="92">
        <f t="shared" si="0"/>
        <v>0</v>
      </c>
      <c r="H24" s="92"/>
      <c r="I24" s="92">
        <f t="shared" si="1"/>
        <v>0</v>
      </c>
      <c r="J24" s="92"/>
      <c r="K24" s="92">
        <f t="shared" si="2"/>
        <v>0</v>
      </c>
      <c r="L24" s="92"/>
      <c r="M24" s="92">
        <f t="shared" si="13"/>
        <v>0</v>
      </c>
      <c r="N24" s="92"/>
      <c r="O24" s="92">
        <f t="shared" si="14"/>
        <v>0</v>
      </c>
      <c r="P24" s="92"/>
      <c r="Q24" s="92">
        <f t="shared" si="3"/>
        <v>0</v>
      </c>
      <c r="R24" s="92"/>
      <c r="S24" s="92">
        <f t="shared" si="15"/>
        <v>0</v>
      </c>
      <c r="T24" s="92"/>
      <c r="U24" s="92">
        <f t="shared" si="16"/>
        <v>0</v>
      </c>
      <c r="V24" s="92"/>
      <c r="W24" s="92">
        <f t="shared" si="17"/>
        <v>0</v>
      </c>
      <c r="X24" s="92"/>
      <c r="Y24" s="92">
        <f t="shared" si="18"/>
        <v>0</v>
      </c>
      <c r="Z24" s="92"/>
      <c r="AA24" s="92">
        <f t="shared" si="19"/>
        <v>0</v>
      </c>
      <c r="AB24" s="92"/>
      <c r="AC24" s="92">
        <f t="shared" si="4"/>
        <v>0</v>
      </c>
      <c r="AD24" s="92"/>
      <c r="AE24" s="92">
        <f t="shared" si="20"/>
        <v>0</v>
      </c>
      <c r="AF24" s="92"/>
      <c r="AG24" s="92">
        <f t="shared" si="21"/>
        <v>0</v>
      </c>
      <c r="AH24" s="92"/>
      <c r="AI24" s="92">
        <f t="shared" si="22"/>
        <v>0</v>
      </c>
      <c r="AJ24" s="92"/>
      <c r="AK24" s="92">
        <f t="shared" si="23"/>
        <v>0</v>
      </c>
      <c r="AL24" s="92"/>
      <c r="AM24" s="92">
        <f t="shared" si="24"/>
        <v>0</v>
      </c>
      <c r="AN24" s="92"/>
      <c r="AO24" s="92">
        <f t="shared" si="5"/>
        <v>0</v>
      </c>
      <c r="AP24" s="92"/>
      <c r="AQ24" s="92">
        <f t="shared" si="25"/>
        <v>0</v>
      </c>
      <c r="AR24" s="92"/>
      <c r="AS24" s="92">
        <f t="shared" si="26"/>
        <v>0</v>
      </c>
      <c r="AT24" s="92"/>
      <c r="AU24" s="92">
        <f t="shared" si="27"/>
        <v>0</v>
      </c>
      <c r="AV24" s="92"/>
      <c r="AW24" s="92">
        <f t="shared" si="28"/>
        <v>0</v>
      </c>
      <c r="AX24" s="92"/>
      <c r="AY24" s="92">
        <f t="shared" si="29"/>
        <v>0</v>
      </c>
      <c r="AZ24" s="92"/>
      <c r="BA24" s="92">
        <f t="shared" si="6"/>
        <v>0</v>
      </c>
      <c r="BB24" s="92"/>
      <c r="BC24" s="92">
        <f t="shared" si="30"/>
        <v>0</v>
      </c>
      <c r="BD24" s="92"/>
      <c r="BE24" s="92">
        <f t="shared" si="31"/>
        <v>0</v>
      </c>
      <c r="BF24" s="92"/>
      <c r="BG24" s="92">
        <f t="shared" si="32"/>
        <v>0</v>
      </c>
      <c r="BH24" s="92"/>
      <c r="BI24" s="92">
        <f t="shared" si="33"/>
        <v>0</v>
      </c>
      <c r="BJ24" s="92"/>
      <c r="BK24" s="92">
        <f t="shared" si="34"/>
        <v>0</v>
      </c>
      <c r="BL24" s="92"/>
      <c r="BM24" s="92">
        <f t="shared" si="7"/>
        <v>0</v>
      </c>
      <c r="BN24" s="92"/>
      <c r="BO24" s="92">
        <f t="shared" si="35"/>
        <v>0</v>
      </c>
      <c r="BP24" s="92"/>
      <c r="BQ24" s="92">
        <f t="shared" si="36"/>
        <v>0</v>
      </c>
      <c r="BR24" s="92"/>
      <c r="BS24" s="92">
        <f t="shared" si="37"/>
        <v>0</v>
      </c>
      <c r="BT24" s="92"/>
      <c r="BU24" s="92">
        <f t="shared" si="38"/>
        <v>0</v>
      </c>
      <c r="BV24" s="92"/>
      <c r="BW24" s="92">
        <f t="shared" si="39"/>
        <v>0</v>
      </c>
      <c r="BX24" s="92"/>
      <c r="BY24" s="92">
        <f t="shared" si="8"/>
        <v>0</v>
      </c>
      <c r="BZ24" s="92"/>
      <c r="CA24" s="92">
        <f t="shared" si="40"/>
        <v>0</v>
      </c>
      <c r="CB24" s="92"/>
      <c r="CC24" s="92">
        <f t="shared" si="41"/>
        <v>0</v>
      </c>
      <c r="CD24" s="92"/>
      <c r="CE24" s="92">
        <f t="shared" si="42"/>
        <v>0</v>
      </c>
      <c r="CF24" s="92"/>
      <c r="CG24" s="92">
        <f t="shared" si="43"/>
        <v>0</v>
      </c>
      <c r="CH24" s="92"/>
      <c r="CI24" s="92">
        <f t="shared" si="44"/>
        <v>0</v>
      </c>
      <c r="CJ24" s="92"/>
      <c r="CK24" s="92">
        <f t="shared" si="9"/>
        <v>0</v>
      </c>
      <c r="CL24" s="92"/>
      <c r="CM24" s="92">
        <f t="shared" si="45"/>
        <v>0</v>
      </c>
      <c r="CN24" s="92"/>
      <c r="CO24" s="92">
        <f t="shared" si="46"/>
        <v>0</v>
      </c>
      <c r="CP24" s="92"/>
      <c r="CQ24" s="92">
        <f t="shared" si="47"/>
        <v>0</v>
      </c>
      <c r="CR24" s="92"/>
      <c r="CS24" s="92">
        <f t="shared" si="48"/>
        <v>0</v>
      </c>
      <c r="CT24" s="92"/>
      <c r="CU24" s="92">
        <f t="shared" si="49"/>
        <v>0</v>
      </c>
      <c r="CV24" s="92"/>
      <c r="CW24" s="92">
        <f t="shared" si="10"/>
        <v>0</v>
      </c>
      <c r="CX24" s="92"/>
      <c r="CY24" s="92">
        <f t="shared" si="50"/>
        <v>0</v>
      </c>
      <c r="CZ24" s="92"/>
      <c r="DA24" s="92">
        <f t="shared" si="51"/>
        <v>0</v>
      </c>
      <c r="DB24" s="92"/>
      <c r="DC24" s="92">
        <f t="shared" si="52"/>
        <v>0</v>
      </c>
      <c r="DD24" s="92"/>
      <c r="DE24" s="92">
        <f t="shared" si="53"/>
        <v>0</v>
      </c>
      <c r="DF24" s="92"/>
      <c r="DG24" s="92">
        <f t="shared" si="54"/>
        <v>0</v>
      </c>
      <c r="DH24" s="92"/>
      <c r="DI24" s="92">
        <f t="shared" si="79"/>
        <v>0</v>
      </c>
      <c r="DJ24" s="92"/>
      <c r="DK24" s="92">
        <f t="shared" si="55"/>
        <v>0</v>
      </c>
      <c r="DL24" s="92"/>
      <c r="DM24" s="92">
        <f t="shared" si="56"/>
        <v>0</v>
      </c>
      <c r="DN24" s="92"/>
      <c r="DO24" s="92">
        <f t="shared" si="57"/>
        <v>0</v>
      </c>
      <c r="DP24" s="92"/>
      <c r="DQ24" s="92">
        <f t="shared" si="58"/>
        <v>0</v>
      </c>
      <c r="DR24" s="92"/>
      <c r="DS24" s="92">
        <f t="shared" ref="DS24:DS40" si="106">DR24*DO24</f>
        <v>0</v>
      </c>
      <c r="DT24" s="92"/>
      <c r="DU24" s="92">
        <f t="shared" si="80"/>
        <v>0</v>
      </c>
      <c r="DV24" s="92"/>
      <c r="DW24" s="92">
        <f t="shared" si="60"/>
        <v>0</v>
      </c>
      <c r="DX24" s="92"/>
      <c r="DY24" s="92">
        <f t="shared" si="61"/>
        <v>0</v>
      </c>
      <c r="DZ24" s="92"/>
      <c r="EA24" s="92">
        <f t="shared" si="62"/>
        <v>0</v>
      </c>
      <c r="EB24" s="92"/>
      <c r="EC24" s="92">
        <f t="shared" si="63"/>
        <v>0</v>
      </c>
      <c r="ED24" s="92"/>
      <c r="EE24" s="92">
        <f t="shared" si="64"/>
        <v>0</v>
      </c>
      <c r="EF24" s="92"/>
      <c r="EG24" s="92">
        <f t="shared" si="81"/>
        <v>0</v>
      </c>
      <c r="EH24" s="92"/>
      <c r="EI24" s="92">
        <f t="shared" si="65"/>
        <v>0</v>
      </c>
      <c r="EJ24" s="92"/>
      <c r="EK24" s="92">
        <f t="shared" si="66"/>
        <v>0</v>
      </c>
      <c r="EL24" s="92"/>
      <c r="EM24" s="92">
        <f t="shared" si="67"/>
        <v>0</v>
      </c>
      <c r="EN24" s="92"/>
      <c r="EO24" s="92">
        <f t="shared" si="68"/>
        <v>0</v>
      </c>
      <c r="EP24" s="92"/>
      <c r="EQ24" s="92">
        <f t="shared" si="69"/>
        <v>0</v>
      </c>
      <c r="ER24" s="92"/>
      <c r="ES24" s="92">
        <f t="shared" si="82"/>
        <v>0</v>
      </c>
      <c r="ET24" s="92"/>
      <c r="EU24" s="92">
        <f t="shared" si="70"/>
        <v>0</v>
      </c>
      <c r="EV24" s="92"/>
      <c r="EW24" s="92">
        <f t="shared" si="71"/>
        <v>0</v>
      </c>
      <c r="EX24" s="92"/>
      <c r="EY24" s="92">
        <f t="shared" si="72"/>
        <v>0</v>
      </c>
      <c r="EZ24" s="92"/>
      <c r="FA24" s="92">
        <f t="shared" si="73"/>
        <v>0</v>
      </c>
      <c r="FB24" s="92"/>
      <c r="FC24" s="92">
        <f t="shared" si="74"/>
        <v>0</v>
      </c>
      <c r="FD24" s="92"/>
      <c r="FE24" s="92">
        <f t="shared" si="83"/>
        <v>0</v>
      </c>
      <c r="FF24" s="92"/>
      <c r="FG24" s="92">
        <f t="shared" si="75"/>
        <v>0</v>
      </c>
      <c r="FH24" s="92"/>
      <c r="FI24" s="92">
        <f t="shared" si="76"/>
        <v>0</v>
      </c>
      <c r="FJ24" s="92"/>
      <c r="FK24" s="92">
        <f t="shared" si="77"/>
        <v>0</v>
      </c>
      <c r="FL24" s="92"/>
      <c r="FM24" s="92">
        <f t="shared" si="78"/>
        <v>0</v>
      </c>
      <c r="FN24" s="92"/>
      <c r="FO24" s="92">
        <f t="shared" si="88"/>
        <v>0</v>
      </c>
      <c r="FP24" s="92"/>
      <c r="FQ24" s="92">
        <f t="shared" si="89"/>
        <v>0</v>
      </c>
      <c r="FR24" s="92"/>
      <c r="FS24" s="56">
        <f t="shared" si="84"/>
        <v>0</v>
      </c>
      <c r="FT24" s="64">
        <f t="shared" ref="FT24" si="107">F24+H24+J24+L24+N24+P24+R24+T24+V24+X24+Z24+AB24+AD24+AF24+AH24+AJ24+AL24+AN24+AP24+AR24+AT24+AV24+AX24+AZ24+BB24+BD24+BF24+BH24+BJ24+BL24+BN24+BP24+BR24+BT24+BV24+BX24+BZ24+CB24+CD24+CF24+CH24+CJ24+CL24+CN24+CP24+CR24+CT24+CV24+CX24+CZ24+DB24+DD24+DF24+DH24+DJ24+DL24+DN24+DP24+DR24+DT24+DV24+DX24+DZ24+EB24+ED24+EF24+EH24+EJ24+EL24+EN24+EP24+ER24+ET24+EV24+EX24+EZ24+FB24+FD24+FF24+FH24+FJ24+FL24+FN24+FP24+FR24</f>
        <v>0</v>
      </c>
      <c r="FU24" s="50"/>
      <c r="FV24" s="50"/>
      <c r="FW24" s="51"/>
      <c r="FX24" s="52"/>
      <c r="FY24" s="53"/>
      <c r="MO24" s="50"/>
      <c r="MP24" s="50"/>
      <c r="MQ24" s="51"/>
      <c r="MR24" s="52"/>
      <c r="MS24" s="53"/>
      <c r="TI24" s="50"/>
      <c r="TJ24" s="50"/>
      <c r="TK24" s="51"/>
      <c r="TL24" s="52"/>
      <c r="TM24" s="53"/>
      <c r="AAC24" s="50"/>
      <c r="AAD24" s="50"/>
      <c r="AAE24" s="51"/>
      <c r="AAF24" s="52"/>
      <c r="AAG24" s="53"/>
      <c r="AGW24" s="50"/>
      <c r="AGX24" s="50"/>
      <c r="AGY24" s="51"/>
      <c r="AGZ24" s="52"/>
      <c r="AHA24" s="53"/>
      <c r="ANQ24" s="50"/>
      <c r="ANR24" s="50"/>
      <c r="ANS24" s="51"/>
      <c r="ANT24" s="52"/>
      <c r="ANU24" s="53"/>
      <c r="AUK24" s="50"/>
      <c r="AUL24" s="50"/>
      <c r="AUM24" s="51"/>
      <c r="AUN24" s="52"/>
      <c r="AUO24" s="53"/>
      <c r="BBE24" s="50"/>
      <c r="BBF24" s="50"/>
      <c r="BBG24" s="51"/>
      <c r="BBH24" s="52"/>
      <c r="BBI24" s="53"/>
      <c r="BHY24" s="50"/>
      <c r="BHZ24" s="50"/>
      <c r="BIA24" s="51"/>
      <c r="BIB24" s="52"/>
      <c r="BIC24" s="53"/>
      <c r="BOS24" s="50"/>
      <c r="BOT24" s="50"/>
      <c r="BOU24" s="51"/>
      <c r="BOV24" s="52"/>
      <c r="BOW24" s="53"/>
      <c r="BVM24" s="50"/>
      <c r="BVN24" s="50"/>
      <c r="BVO24" s="51"/>
      <c r="BVP24" s="52"/>
      <c r="BVQ24" s="53"/>
      <c r="CCG24" s="50"/>
      <c r="CCH24" s="50"/>
      <c r="CCI24" s="51"/>
      <c r="CCJ24" s="52"/>
      <c r="CCK24" s="53"/>
      <c r="CJA24" s="50"/>
      <c r="CJB24" s="50"/>
      <c r="CJC24" s="51"/>
      <c r="CJD24" s="52"/>
      <c r="CJE24" s="53"/>
      <c r="CPU24" s="50"/>
      <c r="CPV24" s="50"/>
      <c r="CPW24" s="51"/>
      <c r="CPX24" s="52"/>
      <c r="CPY24" s="53"/>
      <c r="CWO24" s="50"/>
      <c r="CWP24" s="50"/>
      <c r="CWQ24" s="51"/>
      <c r="CWR24" s="52"/>
      <c r="CWS24" s="53"/>
      <c r="DDI24" s="50"/>
      <c r="DDJ24" s="50"/>
      <c r="DDK24" s="51"/>
      <c r="DDL24" s="52"/>
      <c r="DDM24" s="53"/>
      <c r="DKC24" s="50"/>
      <c r="DKD24" s="50"/>
      <c r="DKE24" s="51"/>
      <c r="DKF24" s="52"/>
      <c r="DKG24" s="53"/>
      <c r="DQW24" s="50"/>
      <c r="DQX24" s="50"/>
      <c r="DQY24" s="51"/>
      <c r="DQZ24" s="52"/>
      <c r="DRA24" s="53"/>
      <c r="DXQ24" s="50"/>
      <c r="DXR24" s="50"/>
      <c r="DXS24" s="51"/>
      <c r="DXT24" s="52"/>
      <c r="DXU24" s="53"/>
      <c r="EEK24" s="50"/>
      <c r="EEL24" s="50"/>
      <c r="EEM24" s="51"/>
      <c r="EEN24" s="52"/>
      <c r="EEO24" s="53"/>
      <c r="ELE24" s="50"/>
      <c r="ELF24" s="50"/>
      <c r="ELG24" s="51"/>
      <c r="ELH24" s="52"/>
      <c r="ELI24" s="53"/>
      <c r="ERY24" s="50"/>
      <c r="ERZ24" s="50"/>
      <c r="ESA24" s="51"/>
      <c r="ESB24" s="52"/>
      <c r="ESC24" s="53"/>
      <c r="EYS24" s="50"/>
      <c r="EYT24" s="50"/>
      <c r="EYU24" s="51"/>
      <c r="EYV24" s="52"/>
      <c r="EYW24" s="53"/>
      <c r="FFM24" s="50"/>
      <c r="FFN24" s="50"/>
      <c r="FFO24" s="51"/>
      <c r="FFP24" s="52"/>
      <c r="FFQ24" s="53"/>
      <c r="FMG24" s="50"/>
      <c r="FMH24" s="50"/>
      <c r="FMI24" s="51"/>
      <c r="FMJ24" s="52"/>
      <c r="FMK24" s="53"/>
      <c r="FTA24" s="50"/>
      <c r="FTB24" s="50"/>
      <c r="FTC24" s="51"/>
      <c r="FTD24" s="52"/>
      <c r="FTE24" s="53"/>
      <c r="FZU24" s="50"/>
      <c r="FZV24" s="50"/>
      <c r="FZW24" s="51"/>
      <c r="FZX24" s="52"/>
      <c r="FZY24" s="53"/>
      <c r="GGO24" s="50"/>
      <c r="GGP24" s="50"/>
      <c r="GGQ24" s="51"/>
      <c r="GGR24" s="52"/>
      <c r="GGS24" s="53"/>
      <c r="GNI24" s="50"/>
      <c r="GNJ24" s="50"/>
      <c r="GNK24" s="51"/>
      <c r="GNL24" s="52"/>
      <c r="GNM24" s="53"/>
      <c r="GUC24" s="50"/>
      <c r="GUD24" s="50"/>
      <c r="GUE24" s="51"/>
      <c r="GUF24" s="52"/>
      <c r="GUG24" s="53"/>
      <c r="HAW24" s="50"/>
      <c r="HAX24" s="50"/>
      <c r="HAY24" s="51"/>
      <c r="HAZ24" s="52"/>
      <c r="HBA24" s="53"/>
      <c r="HHQ24" s="50"/>
      <c r="HHR24" s="50"/>
      <c r="HHS24" s="51"/>
      <c r="HHT24" s="52"/>
      <c r="HHU24" s="53"/>
      <c r="HOK24" s="50"/>
      <c r="HOL24" s="50"/>
      <c r="HOM24" s="51"/>
      <c r="HON24" s="52"/>
      <c r="HOO24" s="53"/>
      <c r="HVE24" s="50"/>
      <c r="HVF24" s="50"/>
      <c r="HVG24" s="51"/>
      <c r="HVH24" s="52"/>
      <c r="HVI24" s="53"/>
      <c r="IBY24" s="50"/>
      <c r="IBZ24" s="50"/>
      <c r="ICA24" s="51"/>
      <c r="ICB24" s="52"/>
      <c r="ICC24" s="53"/>
      <c r="IIS24" s="50"/>
      <c r="IIT24" s="50"/>
      <c r="IIU24" s="51"/>
      <c r="IIV24" s="52"/>
      <c r="IIW24" s="53"/>
      <c r="IPM24" s="50"/>
      <c r="IPN24" s="50"/>
      <c r="IPO24" s="51"/>
      <c r="IPP24" s="52"/>
      <c r="IPQ24" s="53"/>
      <c r="IWG24" s="50"/>
      <c r="IWH24" s="50"/>
      <c r="IWI24" s="51"/>
      <c r="IWJ24" s="52"/>
      <c r="IWK24" s="53"/>
      <c r="JDA24" s="50"/>
      <c r="JDB24" s="50"/>
      <c r="JDC24" s="51"/>
      <c r="JDD24" s="52"/>
      <c r="JDE24" s="53"/>
      <c r="JJU24" s="50"/>
      <c r="JJV24" s="50"/>
      <c r="JJW24" s="51"/>
      <c r="JJX24" s="52"/>
      <c r="JJY24" s="53"/>
      <c r="JQO24" s="50"/>
      <c r="JQP24" s="50"/>
      <c r="JQQ24" s="51"/>
      <c r="JQR24" s="52"/>
      <c r="JQS24" s="53"/>
      <c r="JXI24" s="50"/>
      <c r="JXJ24" s="50"/>
      <c r="JXK24" s="51"/>
      <c r="JXL24" s="52"/>
      <c r="JXM24" s="53"/>
      <c r="KEC24" s="50"/>
      <c r="KED24" s="50"/>
      <c r="KEE24" s="51"/>
      <c r="KEF24" s="52"/>
      <c r="KEG24" s="53"/>
      <c r="KKW24" s="50"/>
      <c r="KKX24" s="50"/>
      <c r="KKY24" s="51"/>
      <c r="KKZ24" s="52"/>
      <c r="KLA24" s="53"/>
      <c r="KRQ24" s="50"/>
      <c r="KRR24" s="50"/>
      <c r="KRS24" s="51"/>
      <c r="KRT24" s="52"/>
      <c r="KRU24" s="53"/>
      <c r="KYK24" s="50"/>
      <c r="KYL24" s="50"/>
      <c r="KYM24" s="51"/>
      <c r="KYN24" s="52"/>
      <c r="KYO24" s="53"/>
      <c r="LFE24" s="50"/>
      <c r="LFF24" s="50"/>
      <c r="LFG24" s="51"/>
      <c r="LFH24" s="52"/>
      <c r="LFI24" s="53"/>
      <c r="LLY24" s="50"/>
      <c r="LLZ24" s="50"/>
      <c r="LMA24" s="51"/>
      <c r="LMB24" s="52"/>
      <c r="LMC24" s="53"/>
      <c r="LSS24" s="50"/>
      <c r="LST24" s="50"/>
      <c r="LSU24" s="51"/>
      <c r="LSV24" s="52"/>
      <c r="LSW24" s="53"/>
      <c r="LZM24" s="50"/>
      <c r="LZN24" s="50"/>
      <c r="LZO24" s="51"/>
      <c r="LZP24" s="52"/>
      <c r="LZQ24" s="53"/>
      <c r="MGG24" s="50"/>
      <c r="MGH24" s="50"/>
      <c r="MGI24" s="51"/>
      <c r="MGJ24" s="52"/>
      <c r="MGK24" s="53"/>
      <c r="MNA24" s="50"/>
      <c r="MNB24" s="50"/>
      <c r="MNC24" s="51"/>
      <c r="MND24" s="52"/>
      <c r="MNE24" s="53"/>
      <c r="MTU24" s="50"/>
      <c r="MTV24" s="50"/>
      <c r="MTW24" s="51"/>
      <c r="MTX24" s="52"/>
      <c r="MTY24" s="53"/>
      <c r="NAO24" s="50"/>
      <c r="NAP24" s="50"/>
      <c r="NAQ24" s="51"/>
      <c r="NAR24" s="52"/>
      <c r="NAS24" s="53"/>
      <c r="NHI24" s="50"/>
      <c r="NHJ24" s="50"/>
      <c r="NHK24" s="51"/>
      <c r="NHL24" s="52"/>
      <c r="NHM24" s="53"/>
      <c r="NOC24" s="50"/>
      <c r="NOD24" s="50"/>
      <c r="NOE24" s="51"/>
      <c r="NOF24" s="52"/>
      <c r="NOG24" s="53"/>
      <c r="NUW24" s="50"/>
      <c r="NUX24" s="50"/>
      <c r="NUY24" s="51"/>
      <c r="NUZ24" s="52"/>
      <c r="NVA24" s="53"/>
      <c r="OBQ24" s="50"/>
      <c r="OBR24" s="50"/>
      <c r="OBS24" s="51"/>
      <c r="OBT24" s="52"/>
      <c r="OBU24" s="53"/>
      <c r="OIK24" s="50"/>
      <c r="OIL24" s="50"/>
      <c r="OIM24" s="51"/>
      <c r="OIN24" s="52"/>
      <c r="OIO24" s="53"/>
      <c r="OPE24" s="50"/>
      <c r="OPF24" s="50"/>
      <c r="OPG24" s="51"/>
      <c r="OPH24" s="52"/>
      <c r="OPI24" s="53"/>
      <c r="OVY24" s="50"/>
      <c r="OVZ24" s="50"/>
      <c r="OWA24" s="51"/>
      <c r="OWB24" s="52"/>
      <c r="OWC24" s="53"/>
      <c r="PCS24" s="50"/>
      <c r="PCT24" s="50"/>
      <c r="PCU24" s="51"/>
      <c r="PCV24" s="52"/>
      <c r="PCW24" s="53"/>
      <c r="PJM24" s="50"/>
      <c r="PJN24" s="50"/>
      <c r="PJO24" s="51"/>
      <c r="PJP24" s="52"/>
      <c r="PJQ24" s="53"/>
      <c r="PQG24" s="50"/>
      <c r="PQH24" s="50"/>
      <c r="PQI24" s="51"/>
      <c r="PQJ24" s="52"/>
      <c r="PQK24" s="53"/>
      <c r="PXA24" s="50"/>
      <c r="PXB24" s="50"/>
      <c r="PXC24" s="51"/>
      <c r="PXD24" s="52"/>
      <c r="PXE24" s="53"/>
      <c r="QDU24" s="50"/>
      <c r="QDV24" s="50"/>
      <c r="QDW24" s="51"/>
      <c r="QDX24" s="52"/>
      <c r="QDY24" s="53"/>
      <c r="QKO24" s="50"/>
      <c r="QKP24" s="50"/>
      <c r="QKQ24" s="51"/>
      <c r="QKR24" s="52"/>
      <c r="QKS24" s="53"/>
      <c r="QRI24" s="50"/>
      <c r="QRJ24" s="50"/>
      <c r="QRK24" s="51"/>
      <c r="QRL24" s="52"/>
      <c r="QRM24" s="53"/>
      <c r="QYC24" s="50"/>
      <c r="QYD24" s="50"/>
      <c r="QYE24" s="51"/>
      <c r="QYF24" s="52"/>
      <c r="QYG24" s="53"/>
      <c r="REW24" s="50"/>
      <c r="REX24" s="50"/>
      <c r="REY24" s="51"/>
      <c r="REZ24" s="52"/>
      <c r="RFA24" s="53"/>
      <c r="RLQ24" s="50"/>
      <c r="RLR24" s="50"/>
      <c r="RLS24" s="51"/>
      <c r="RLT24" s="52"/>
      <c r="RLU24" s="53"/>
      <c r="RSK24" s="50"/>
      <c r="RSL24" s="50"/>
      <c r="RSM24" s="51"/>
      <c r="RSN24" s="52"/>
      <c r="RSO24" s="53"/>
      <c r="RZE24" s="50"/>
      <c r="RZF24" s="50"/>
      <c r="RZG24" s="51"/>
      <c r="RZH24" s="52"/>
      <c r="RZI24" s="53"/>
      <c r="SFY24" s="50"/>
      <c r="SFZ24" s="50"/>
      <c r="SGA24" s="51"/>
      <c r="SGB24" s="52"/>
      <c r="SGC24" s="53"/>
      <c r="SMS24" s="50"/>
      <c r="SMT24" s="50"/>
      <c r="SMU24" s="51"/>
      <c r="SMV24" s="52"/>
      <c r="SMW24" s="53"/>
      <c r="STM24" s="50"/>
      <c r="STN24" s="50"/>
      <c r="STO24" s="51"/>
      <c r="STP24" s="52"/>
      <c r="STQ24" s="53"/>
      <c r="TAG24" s="50"/>
      <c r="TAH24" s="50"/>
      <c r="TAI24" s="51"/>
      <c r="TAJ24" s="52"/>
      <c r="TAK24" s="53"/>
      <c r="THA24" s="50"/>
      <c r="THB24" s="50"/>
      <c r="THC24" s="51"/>
      <c r="THD24" s="52"/>
      <c r="THE24" s="53"/>
      <c r="TNU24" s="50"/>
      <c r="TNV24" s="50"/>
      <c r="TNW24" s="51"/>
      <c r="TNX24" s="52"/>
      <c r="TNY24" s="53"/>
      <c r="TUO24" s="50"/>
      <c r="TUP24" s="50"/>
      <c r="TUQ24" s="51"/>
      <c r="TUR24" s="52"/>
      <c r="TUS24" s="53"/>
      <c r="UBI24" s="50"/>
      <c r="UBJ24" s="50"/>
      <c r="UBK24" s="51"/>
      <c r="UBL24" s="52"/>
      <c r="UBM24" s="53"/>
      <c r="UIC24" s="50"/>
      <c r="UID24" s="50"/>
      <c r="UIE24" s="51"/>
      <c r="UIF24" s="52"/>
      <c r="UIG24" s="53"/>
      <c r="UOW24" s="50"/>
      <c r="UOX24" s="50"/>
      <c r="UOY24" s="51"/>
      <c r="UOZ24" s="52"/>
      <c r="UPA24" s="53"/>
      <c r="UVQ24" s="50"/>
      <c r="UVR24" s="50"/>
      <c r="UVS24" s="51"/>
      <c r="UVT24" s="52"/>
      <c r="UVU24" s="53"/>
      <c r="VCK24" s="50"/>
      <c r="VCL24" s="50"/>
      <c r="VCM24" s="51"/>
      <c r="VCN24" s="52"/>
      <c r="VCO24" s="53"/>
      <c r="VJE24" s="50"/>
      <c r="VJF24" s="50"/>
      <c r="VJG24" s="51"/>
      <c r="VJH24" s="52"/>
      <c r="VJI24" s="53"/>
      <c r="VPY24" s="50"/>
      <c r="VPZ24" s="50"/>
      <c r="VQA24" s="51"/>
      <c r="VQB24" s="52"/>
      <c r="VQC24" s="53"/>
      <c r="VWS24" s="50"/>
      <c r="VWT24" s="50"/>
      <c r="VWU24" s="51"/>
      <c r="VWV24" s="52"/>
      <c r="VWW24" s="53"/>
      <c r="WDM24" s="50"/>
      <c r="WDN24" s="50"/>
      <c r="WDO24" s="51"/>
      <c r="WDP24" s="52"/>
      <c r="WDQ24" s="53"/>
      <c r="WKG24" s="50"/>
      <c r="WKH24" s="50"/>
      <c r="WKI24" s="51"/>
      <c r="WKJ24" s="52"/>
      <c r="WKK24" s="53"/>
      <c r="WRA24" s="50"/>
      <c r="WRB24" s="50"/>
      <c r="WRC24" s="51"/>
      <c r="WRD24" s="52"/>
      <c r="WRE24" s="53"/>
      <c r="WXU24" s="50"/>
      <c r="WXV24" s="50"/>
      <c r="WXW24" s="51"/>
      <c r="WXX24" s="52"/>
      <c r="WXY24" s="53"/>
      <c r="XEO24" s="50"/>
      <c r="XEP24" s="50"/>
      <c r="XEQ24" s="51"/>
      <c r="XER24" s="52"/>
      <c r="XES24" s="53"/>
    </row>
    <row r="25" spans="1:885 1057:1941 2113:2997 3169:4053 4225:5109 5281:5989 6161:7045 7217:8101 8273:9157 9329:10213 10385:11093 11265:12149 12321:13205 13377:14261 14433:15317 15489:16373" s="54" customFormat="1" ht="18" x14ac:dyDescent="0.3">
      <c r="A25" s="68">
        <v>23</v>
      </c>
      <c r="B25" s="69">
        <v>405000513</v>
      </c>
      <c r="C25" s="70" t="s">
        <v>110</v>
      </c>
      <c r="D25" s="71" t="s">
        <v>138</v>
      </c>
      <c r="E25" s="72">
        <v>4.9000000000000004</v>
      </c>
      <c r="F25" s="91"/>
      <c r="G25" s="91">
        <f t="shared" si="0"/>
        <v>0</v>
      </c>
      <c r="H25" s="91"/>
      <c r="I25" s="91">
        <f t="shared" si="1"/>
        <v>0</v>
      </c>
      <c r="J25" s="91"/>
      <c r="K25" s="91">
        <f t="shared" si="2"/>
        <v>0</v>
      </c>
      <c r="L25" s="91"/>
      <c r="M25" s="91">
        <f t="shared" si="13"/>
        <v>0</v>
      </c>
      <c r="N25" s="91"/>
      <c r="O25" s="91">
        <f t="shared" si="14"/>
        <v>0</v>
      </c>
      <c r="P25" s="91"/>
      <c r="Q25" s="91">
        <f t="shared" si="3"/>
        <v>0</v>
      </c>
      <c r="R25" s="91"/>
      <c r="S25" s="91">
        <f t="shared" si="15"/>
        <v>0</v>
      </c>
      <c r="T25" s="91"/>
      <c r="U25" s="91">
        <f t="shared" si="16"/>
        <v>0</v>
      </c>
      <c r="V25" s="91"/>
      <c r="W25" s="91">
        <f t="shared" si="17"/>
        <v>0</v>
      </c>
      <c r="X25" s="91"/>
      <c r="Y25" s="91">
        <f t="shared" si="18"/>
        <v>0</v>
      </c>
      <c r="Z25" s="91"/>
      <c r="AA25" s="91">
        <f t="shared" si="19"/>
        <v>0</v>
      </c>
      <c r="AB25" s="91"/>
      <c r="AC25" s="91">
        <f t="shared" si="4"/>
        <v>0</v>
      </c>
      <c r="AD25" s="91"/>
      <c r="AE25" s="91">
        <f t="shared" si="20"/>
        <v>0</v>
      </c>
      <c r="AF25" s="91"/>
      <c r="AG25" s="91">
        <f t="shared" si="21"/>
        <v>0</v>
      </c>
      <c r="AH25" s="91"/>
      <c r="AI25" s="91">
        <f t="shared" si="22"/>
        <v>0</v>
      </c>
      <c r="AJ25" s="91"/>
      <c r="AK25" s="91">
        <f t="shared" si="23"/>
        <v>0</v>
      </c>
      <c r="AL25" s="91"/>
      <c r="AM25" s="91">
        <f t="shared" si="24"/>
        <v>0</v>
      </c>
      <c r="AN25" s="91"/>
      <c r="AO25" s="91">
        <f t="shared" si="5"/>
        <v>0</v>
      </c>
      <c r="AP25" s="91"/>
      <c r="AQ25" s="91">
        <f t="shared" si="25"/>
        <v>0</v>
      </c>
      <c r="AR25" s="91"/>
      <c r="AS25" s="91">
        <f t="shared" si="26"/>
        <v>0</v>
      </c>
      <c r="AT25" s="91"/>
      <c r="AU25" s="91">
        <f t="shared" si="27"/>
        <v>0</v>
      </c>
      <c r="AV25" s="91"/>
      <c r="AW25" s="91">
        <f t="shared" si="28"/>
        <v>0</v>
      </c>
      <c r="AX25" s="91"/>
      <c r="AY25" s="91">
        <f t="shared" si="29"/>
        <v>0</v>
      </c>
      <c r="AZ25" s="91"/>
      <c r="BA25" s="91">
        <f t="shared" si="6"/>
        <v>0</v>
      </c>
      <c r="BB25" s="91"/>
      <c r="BC25" s="91">
        <f t="shared" si="30"/>
        <v>0</v>
      </c>
      <c r="BD25" s="91"/>
      <c r="BE25" s="91">
        <f t="shared" si="31"/>
        <v>0</v>
      </c>
      <c r="BF25" s="91"/>
      <c r="BG25" s="91">
        <f t="shared" si="32"/>
        <v>0</v>
      </c>
      <c r="BH25" s="91"/>
      <c r="BI25" s="91">
        <f t="shared" si="33"/>
        <v>0</v>
      </c>
      <c r="BJ25" s="91"/>
      <c r="BK25" s="91">
        <f t="shared" si="34"/>
        <v>0</v>
      </c>
      <c r="BL25" s="91"/>
      <c r="BM25" s="91">
        <f t="shared" si="7"/>
        <v>0</v>
      </c>
      <c r="BN25" s="91"/>
      <c r="BO25" s="91">
        <f t="shared" si="35"/>
        <v>0</v>
      </c>
      <c r="BP25" s="91"/>
      <c r="BQ25" s="91">
        <f t="shared" si="36"/>
        <v>0</v>
      </c>
      <c r="BR25" s="91"/>
      <c r="BS25" s="91">
        <f t="shared" si="37"/>
        <v>0</v>
      </c>
      <c r="BT25" s="91"/>
      <c r="BU25" s="91">
        <f t="shared" si="38"/>
        <v>0</v>
      </c>
      <c r="BV25" s="91"/>
      <c r="BW25" s="91">
        <f t="shared" si="39"/>
        <v>0</v>
      </c>
      <c r="BX25" s="91"/>
      <c r="BY25" s="91">
        <f t="shared" si="8"/>
        <v>0</v>
      </c>
      <c r="BZ25" s="91"/>
      <c r="CA25" s="91">
        <f t="shared" si="40"/>
        <v>0</v>
      </c>
      <c r="CB25" s="91"/>
      <c r="CC25" s="91">
        <f t="shared" si="41"/>
        <v>0</v>
      </c>
      <c r="CD25" s="91"/>
      <c r="CE25" s="91">
        <f t="shared" si="42"/>
        <v>0</v>
      </c>
      <c r="CF25" s="91"/>
      <c r="CG25" s="91">
        <f t="shared" si="43"/>
        <v>0</v>
      </c>
      <c r="CH25" s="91"/>
      <c r="CI25" s="91">
        <f t="shared" si="44"/>
        <v>0</v>
      </c>
      <c r="CJ25" s="91"/>
      <c r="CK25" s="91">
        <f t="shared" si="9"/>
        <v>0</v>
      </c>
      <c r="CL25" s="91"/>
      <c r="CM25" s="91">
        <f t="shared" si="45"/>
        <v>0</v>
      </c>
      <c r="CN25" s="91"/>
      <c r="CO25" s="91">
        <f t="shared" si="46"/>
        <v>0</v>
      </c>
      <c r="CP25" s="91"/>
      <c r="CQ25" s="91">
        <f t="shared" si="47"/>
        <v>0</v>
      </c>
      <c r="CR25" s="91"/>
      <c r="CS25" s="91">
        <f t="shared" si="48"/>
        <v>0</v>
      </c>
      <c r="CT25" s="91"/>
      <c r="CU25" s="91">
        <f t="shared" si="49"/>
        <v>0</v>
      </c>
      <c r="CV25" s="91"/>
      <c r="CW25" s="91">
        <f t="shared" si="10"/>
        <v>0</v>
      </c>
      <c r="CX25" s="91"/>
      <c r="CY25" s="91">
        <f t="shared" si="50"/>
        <v>0</v>
      </c>
      <c r="CZ25" s="91"/>
      <c r="DA25" s="91">
        <f t="shared" si="51"/>
        <v>0</v>
      </c>
      <c r="DB25" s="91"/>
      <c r="DC25" s="91">
        <f t="shared" si="52"/>
        <v>0</v>
      </c>
      <c r="DD25" s="91"/>
      <c r="DE25" s="91">
        <f t="shared" si="53"/>
        <v>0</v>
      </c>
      <c r="DF25" s="91"/>
      <c r="DG25" s="91">
        <f t="shared" si="54"/>
        <v>0</v>
      </c>
      <c r="DH25" s="91"/>
      <c r="DI25" s="91">
        <f t="shared" si="79"/>
        <v>0</v>
      </c>
      <c r="DJ25" s="91"/>
      <c r="DK25" s="91">
        <f t="shared" si="55"/>
        <v>0</v>
      </c>
      <c r="DL25" s="91"/>
      <c r="DM25" s="91">
        <f t="shared" si="56"/>
        <v>0</v>
      </c>
      <c r="DN25" s="91"/>
      <c r="DO25" s="91">
        <f t="shared" si="57"/>
        <v>0</v>
      </c>
      <c r="DP25" s="91"/>
      <c r="DQ25" s="91">
        <f t="shared" si="58"/>
        <v>0</v>
      </c>
      <c r="DR25" s="91"/>
      <c r="DS25" s="91">
        <f t="shared" si="106"/>
        <v>0</v>
      </c>
      <c r="DT25" s="91"/>
      <c r="DU25" s="91">
        <f t="shared" si="80"/>
        <v>0</v>
      </c>
      <c r="DV25" s="91"/>
      <c r="DW25" s="91">
        <f t="shared" si="60"/>
        <v>0</v>
      </c>
      <c r="DX25" s="91"/>
      <c r="DY25" s="91">
        <f t="shared" si="61"/>
        <v>0</v>
      </c>
      <c r="DZ25" s="91"/>
      <c r="EA25" s="91">
        <f t="shared" si="62"/>
        <v>0</v>
      </c>
      <c r="EB25" s="91"/>
      <c r="EC25" s="91">
        <f t="shared" si="63"/>
        <v>0</v>
      </c>
      <c r="ED25" s="91"/>
      <c r="EE25" s="91">
        <f t="shared" si="64"/>
        <v>0</v>
      </c>
      <c r="EF25" s="91"/>
      <c r="EG25" s="91">
        <f t="shared" si="81"/>
        <v>0</v>
      </c>
      <c r="EH25" s="91"/>
      <c r="EI25" s="91">
        <f t="shared" si="65"/>
        <v>0</v>
      </c>
      <c r="EJ25" s="91"/>
      <c r="EK25" s="91">
        <f t="shared" si="66"/>
        <v>0</v>
      </c>
      <c r="EL25" s="91"/>
      <c r="EM25" s="91">
        <f t="shared" si="67"/>
        <v>0</v>
      </c>
      <c r="EN25" s="91"/>
      <c r="EO25" s="91">
        <f t="shared" si="68"/>
        <v>0</v>
      </c>
      <c r="EP25" s="91"/>
      <c r="EQ25" s="91">
        <f t="shared" si="69"/>
        <v>0</v>
      </c>
      <c r="ER25" s="91"/>
      <c r="ES25" s="91">
        <f t="shared" si="82"/>
        <v>0</v>
      </c>
      <c r="ET25" s="91"/>
      <c r="EU25" s="91">
        <f t="shared" si="70"/>
        <v>0</v>
      </c>
      <c r="EV25" s="91"/>
      <c r="EW25" s="91">
        <f t="shared" si="71"/>
        <v>0</v>
      </c>
      <c r="EX25" s="91"/>
      <c r="EY25" s="91">
        <f t="shared" si="72"/>
        <v>0</v>
      </c>
      <c r="EZ25" s="91"/>
      <c r="FA25" s="91">
        <f t="shared" si="73"/>
        <v>0</v>
      </c>
      <c r="FB25" s="91"/>
      <c r="FC25" s="91">
        <f t="shared" si="74"/>
        <v>0</v>
      </c>
      <c r="FD25" s="91"/>
      <c r="FE25" s="91">
        <f t="shared" si="83"/>
        <v>0</v>
      </c>
      <c r="FF25" s="91"/>
      <c r="FG25" s="91">
        <f t="shared" si="75"/>
        <v>0</v>
      </c>
      <c r="FH25" s="91"/>
      <c r="FI25" s="91">
        <f t="shared" si="76"/>
        <v>0</v>
      </c>
      <c r="FJ25" s="91"/>
      <c r="FK25" s="91">
        <f t="shared" si="77"/>
        <v>0</v>
      </c>
      <c r="FL25" s="91"/>
      <c r="FM25" s="91">
        <f t="shared" si="78"/>
        <v>0</v>
      </c>
      <c r="FN25" s="91"/>
      <c r="FO25" s="91">
        <f t="shared" si="88"/>
        <v>0</v>
      </c>
      <c r="FP25" s="91"/>
      <c r="FQ25" s="91">
        <f t="shared" si="89"/>
        <v>0</v>
      </c>
      <c r="FR25" s="91"/>
      <c r="FS25" s="55">
        <f t="shared" si="84"/>
        <v>0</v>
      </c>
      <c r="FT25" s="63">
        <f t="shared" ref="FT25" si="108">F25+H25+J25+L25+N25+P25+R25+T25+V25+X25+Z25++AB25+AD25+AF25+AH25+AJ25+AL25+AN25+AP25+AR25+AT25+AV25+AX25+AZ25+BB25+BD25+BF25+BH25+BJ25+BL25+BN25+BP25+BR25+BT25+BV25+BX25+BZ25+CB25+CD25+CF25+CH25+CJ25+CL25+CN25+CP25+CR25+CT25+CV25+CX25+CZ25+DB25+DD25+DF25+DH25+DJ25+DL25+DN25+DP25+DR25+DT25+DV25+DX25+DZ25+EB25+ED25+EF25+EJ25+EH25+EL25+EN25+EP25+ER25+ET25+EV25+EX25+EZ25+FB25+FD25+FF25+FH25+FJ25+FL25+FN25+FP25+FR25</f>
        <v>0</v>
      </c>
      <c r="FU25" s="50"/>
      <c r="FV25" s="50"/>
      <c r="FW25" s="51"/>
      <c r="FX25" s="52"/>
      <c r="FY25" s="53"/>
      <c r="MO25" s="50"/>
      <c r="MP25" s="50"/>
      <c r="MQ25" s="51"/>
      <c r="MR25" s="52"/>
      <c r="MS25" s="53"/>
      <c r="TI25" s="50"/>
      <c r="TJ25" s="50"/>
      <c r="TK25" s="51"/>
      <c r="TL25" s="52"/>
      <c r="TM25" s="53"/>
      <c r="AAC25" s="50"/>
      <c r="AAD25" s="50"/>
      <c r="AAE25" s="51"/>
      <c r="AAF25" s="52"/>
      <c r="AAG25" s="53"/>
      <c r="AGW25" s="50"/>
      <c r="AGX25" s="50"/>
      <c r="AGY25" s="51"/>
      <c r="AGZ25" s="52"/>
      <c r="AHA25" s="53"/>
      <c r="ANQ25" s="50"/>
      <c r="ANR25" s="50"/>
      <c r="ANS25" s="51"/>
      <c r="ANT25" s="52"/>
      <c r="ANU25" s="53"/>
      <c r="AUK25" s="50"/>
      <c r="AUL25" s="50"/>
      <c r="AUM25" s="51"/>
      <c r="AUN25" s="52"/>
      <c r="AUO25" s="53"/>
      <c r="BBE25" s="50"/>
      <c r="BBF25" s="50"/>
      <c r="BBG25" s="51"/>
      <c r="BBH25" s="52"/>
      <c r="BBI25" s="53"/>
      <c r="BHY25" s="50"/>
      <c r="BHZ25" s="50"/>
      <c r="BIA25" s="51"/>
      <c r="BIB25" s="52"/>
      <c r="BIC25" s="53"/>
      <c r="BOS25" s="50"/>
      <c r="BOT25" s="50"/>
      <c r="BOU25" s="51"/>
      <c r="BOV25" s="52"/>
      <c r="BOW25" s="53"/>
      <c r="BVM25" s="50"/>
      <c r="BVN25" s="50"/>
      <c r="BVO25" s="51"/>
      <c r="BVP25" s="52"/>
      <c r="BVQ25" s="53"/>
      <c r="CCG25" s="50"/>
      <c r="CCH25" s="50"/>
      <c r="CCI25" s="51"/>
      <c r="CCJ25" s="52"/>
      <c r="CCK25" s="53"/>
      <c r="CJA25" s="50"/>
      <c r="CJB25" s="50"/>
      <c r="CJC25" s="51"/>
      <c r="CJD25" s="52"/>
      <c r="CJE25" s="53"/>
      <c r="CPU25" s="50"/>
      <c r="CPV25" s="50"/>
      <c r="CPW25" s="51"/>
      <c r="CPX25" s="52"/>
      <c r="CPY25" s="53"/>
      <c r="CWO25" s="50"/>
      <c r="CWP25" s="50"/>
      <c r="CWQ25" s="51"/>
      <c r="CWR25" s="52"/>
      <c r="CWS25" s="53"/>
      <c r="DDI25" s="50"/>
      <c r="DDJ25" s="50"/>
      <c r="DDK25" s="51"/>
      <c r="DDL25" s="52"/>
      <c r="DDM25" s="53"/>
      <c r="DKC25" s="50"/>
      <c r="DKD25" s="50"/>
      <c r="DKE25" s="51"/>
      <c r="DKF25" s="52"/>
      <c r="DKG25" s="53"/>
      <c r="DQW25" s="50"/>
      <c r="DQX25" s="50"/>
      <c r="DQY25" s="51"/>
      <c r="DQZ25" s="52"/>
      <c r="DRA25" s="53"/>
      <c r="DXQ25" s="50"/>
      <c r="DXR25" s="50"/>
      <c r="DXS25" s="51"/>
      <c r="DXT25" s="52"/>
      <c r="DXU25" s="53"/>
      <c r="EEK25" s="50"/>
      <c r="EEL25" s="50"/>
      <c r="EEM25" s="51"/>
      <c r="EEN25" s="52"/>
      <c r="EEO25" s="53"/>
      <c r="ELE25" s="50"/>
      <c r="ELF25" s="50"/>
      <c r="ELG25" s="51"/>
      <c r="ELH25" s="52"/>
      <c r="ELI25" s="53"/>
      <c r="ERY25" s="50"/>
      <c r="ERZ25" s="50"/>
      <c r="ESA25" s="51"/>
      <c r="ESB25" s="52"/>
      <c r="ESC25" s="53"/>
      <c r="EYS25" s="50"/>
      <c r="EYT25" s="50"/>
      <c r="EYU25" s="51"/>
      <c r="EYV25" s="52"/>
      <c r="EYW25" s="53"/>
      <c r="FFM25" s="50"/>
      <c r="FFN25" s="50"/>
      <c r="FFO25" s="51"/>
      <c r="FFP25" s="52"/>
      <c r="FFQ25" s="53"/>
      <c r="FMG25" s="50"/>
      <c r="FMH25" s="50"/>
      <c r="FMI25" s="51"/>
      <c r="FMJ25" s="52"/>
      <c r="FMK25" s="53"/>
      <c r="FTA25" s="50"/>
      <c r="FTB25" s="50"/>
      <c r="FTC25" s="51"/>
      <c r="FTD25" s="52"/>
      <c r="FTE25" s="53"/>
      <c r="FZU25" s="50"/>
      <c r="FZV25" s="50"/>
      <c r="FZW25" s="51"/>
      <c r="FZX25" s="52"/>
      <c r="FZY25" s="53"/>
      <c r="GGO25" s="50"/>
      <c r="GGP25" s="50"/>
      <c r="GGQ25" s="51"/>
      <c r="GGR25" s="52"/>
      <c r="GGS25" s="53"/>
      <c r="GNI25" s="50"/>
      <c r="GNJ25" s="50"/>
      <c r="GNK25" s="51"/>
      <c r="GNL25" s="52"/>
      <c r="GNM25" s="53"/>
      <c r="GUC25" s="50"/>
      <c r="GUD25" s="50"/>
      <c r="GUE25" s="51"/>
      <c r="GUF25" s="52"/>
      <c r="GUG25" s="53"/>
      <c r="HAW25" s="50"/>
      <c r="HAX25" s="50"/>
      <c r="HAY25" s="51"/>
      <c r="HAZ25" s="52"/>
      <c r="HBA25" s="53"/>
      <c r="HHQ25" s="50"/>
      <c r="HHR25" s="50"/>
      <c r="HHS25" s="51"/>
      <c r="HHT25" s="52"/>
      <c r="HHU25" s="53"/>
      <c r="HOK25" s="50"/>
      <c r="HOL25" s="50"/>
      <c r="HOM25" s="51"/>
      <c r="HON25" s="52"/>
      <c r="HOO25" s="53"/>
      <c r="HVE25" s="50"/>
      <c r="HVF25" s="50"/>
      <c r="HVG25" s="51"/>
      <c r="HVH25" s="52"/>
      <c r="HVI25" s="53"/>
      <c r="IBY25" s="50"/>
      <c r="IBZ25" s="50"/>
      <c r="ICA25" s="51"/>
      <c r="ICB25" s="52"/>
      <c r="ICC25" s="53"/>
      <c r="IIS25" s="50"/>
      <c r="IIT25" s="50"/>
      <c r="IIU25" s="51"/>
      <c r="IIV25" s="52"/>
      <c r="IIW25" s="53"/>
      <c r="IPM25" s="50"/>
      <c r="IPN25" s="50"/>
      <c r="IPO25" s="51"/>
      <c r="IPP25" s="52"/>
      <c r="IPQ25" s="53"/>
      <c r="IWG25" s="50"/>
      <c r="IWH25" s="50"/>
      <c r="IWI25" s="51"/>
      <c r="IWJ25" s="52"/>
      <c r="IWK25" s="53"/>
      <c r="JDA25" s="50"/>
      <c r="JDB25" s="50"/>
      <c r="JDC25" s="51"/>
      <c r="JDD25" s="52"/>
      <c r="JDE25" s="53"/>
      <c r="JJU25" s="50"/>
      <c r="JJV25" s="50"/>
      <c r="JJW25" s="51"/>
      <c r="JJX25" s="52"/>
      <c r="JJY25" s="53"/>
      <c r="JQO25" s="50"/>
      <c r="JQP25" s="50"/>
      <c r="JQQ25" s="51"/>
      <c r="JQR25" s="52"/>
      <c r="JQS25" s="53"/>
      <c r="JXI25" s="50"/>
      <c r="JXJ25" s="50"/>
      <c r="JXK25" s="51"/>
      <c r="JXL25" s="52"/>
      <c r="JXM25" s="53"/>
      <c r="KEC25" s="50"/>
      <c r="KED25" s="50"/>
      <c r="KEE25" s="51"/>
      <c r="KEF25" s="52"/>
      <c r="KEG25" s="53"/>
      <c r="KKW25" s="50"/>
      <c r="KKX25" s="50"/>
      <c r="KKY25" s="51"/>
      <c r="KKZ25" s="52"/>
      <c r="KLA25" s="53"/>
      <c r="KRQ25" s="50"/>
      <c r="KRR25" s="50"/>
      <c r="KRS25" s="51"/>
      <c r="KRT25" s="52"/>
      <c r="KRU25" s="53"/>
      <c r="KYK25" s="50"/>
      <c r="KYL25" s="50"/>
      <c r="KYM25" s="51"/>
      <c r="KYN25" s="52"/>
      <c r="KYO25" s="53"/>
      <c r="LFE25" s="50"/>
      <c r="LFF25" s="50"/>
      <c r="LFG25" s="51"/>
      <c r="LFH25" s="52"/>
      <c r="LFI25" s="53"/>
      <c r="LLY25" s="50"/>
      <c r="LLZ25" s="50"/>
      <c r="LMA25" s="51"/>
      <c r="LMB25" s="52"/>
      <c r="LMC25" s="53"/>
      <c r="LSS25" s="50"/>
      <c r="LST25" s="50"/>
      <c r="LSU25" s="51"/>
      <c r="LSV25" s="52"/>
      <c r="LSW25" s="53"/>
      <c r="LZM25" s="50"/>
      <c r="LZN25" s="50"/>
      <c r="LZO25" s="51"/>
      <c r="LZP25" s="52"/>
      <c r="LZQ25" s="53"/>
      <c r="MGG25" s="50"/>
      <c r="MGH25" s="50"/>
      <c r="MGI25" s="51"/>
      <c r="MGJ25" s="52"/>
      <c r="MGK25" s="53"/>
      <c r="MNA25" s="50"/>
      <c r="MNB25" s="50"/>
      <c r="MNC25" s="51"/>
      <c r="MND25" s="52"/>
      <c r="MNE25" s="53"/>
      <c r="MTU25" s="50"/>
      <c r="MTV25" s="50"/>
      <c r="MTW25" s="51"/>
      <c r="MTX25" s="52"/>
      <c r="MTY25" s="53"/>
      <c r="NAO25" s="50"/>
      <c r="NAP25" s="50"/>
      <c r="NAQ25" s="51"/>
      <c r="NAR25" s="52"/>
      <c r="NAS25" s="53"/>
      <c r="NHI25" s="50"/>
      <c r="NHJ25" s="50"/>
      <c r="NHK25" s="51"/>
      <c r="NHL25" s="52"/>
      <c r="NHM25" s="53"/>
      <c r="NOC25" s="50"/>
      <c r="NOD25" s="50"/>
      <c r="NOE25" s="51"/>
      <c r="NOF25" s="52"/>
      <c r="NOG25" s="53"/>
      <c r="NUW25" s="50"/>
      <c r="NUX25" s="50"/>
      <c r="NUY25" s="51"/>
      <c r="NUZ25" s="52"/>
      <c r="NVA25" s="53"/>
      <c r="OBQ25" s="50"/>
      <c r="OBR25" s="50"/>
      <c r="OBS25" s="51"/>
      <c r="OBT25" s="52"/>
      <c r="OBU25" s="53"/>
      <c r="OIK25" s="50"/>
      <c r="OIL25" s="50"/>
      <c r="OIM25" s="51"/>
      <c r="OIN25" s="52"/>
      <c r="OIO25" s="53"/>
      <c r="OPE25" s="50"/>
      <c r="OPF25" s="50"/>
      <c r="OPG25" s="51"/>
      <c r="OPH25" s="52"/>
      <c r="OPI25" s="53"/>
      <c r="OVY25" s="50"/>
      <c r="OVZ25" s="50"/>
      <c r="OWA25" s="51"/>
      <c r="OWB25" s="52"/>
      <c r="OWC25" s="53"/>
      <c r="PCS25" s="50"/>
      <c r="PCT25" s="50"/>
      <c r="PCU25" s="51"/>
      <c r="PCV25" s="52"/>
      <c r="PCW25" s="53"/>
      <c r="PJM25" s="50"/>
      <c r="PJN25" s="50"/>
      <c r="PJO25" s="51"/>
      <c r="PJP25" s="52"/>
      <c r="PJQ25" s="53"/>
      <c r="PQG25" s="50"/>
      <c r="PQH25" s="50"/>
      <c r="PQI25" s="51"/>
      <c r="PQJ25" s="52"/>
      <c r="PQK25" s="53"/>
      <c r="PXA25" s="50"/>
      <c r="PXB25" s="50"/>
      <c r="PXC25" s="51"/>
      <c r="PXD25" s="52"/>
      <c r="PXE25" s="53"/>
      <c r="QDU25" s="50"/>
      <c r="QDV25" s="50"/>
      <c r="QDW25" s="51"/>
      <c r="QDX25" s="52"/>
      <c r="QDY25" s="53"/>
      <c r="QKO25" s="50"/>
      <c r="QKP25" s="50"/>
      <c r="QKQ25" s="51"/>
      <c r="QKR25" s="52"/>
      <c r="QKS25" s="53"/>
      <c r="QRI25" s="50"/>
      <c r="QRJ25" s="50"/>
      <c r="QRK25" s="51"/>
      <c r="QRL25" s="52"/>
      <c r="QRM25" s="53"/>
      <c r="QYC25" s="50"/>
      <c r="QYD25" s="50"/>
      <c r="QYE25" s="51"/>
      <c r="QYF25" s="52"/>
      <c r="QYG25" s="53"/>
      <c r="REW25" s="50"/>
      <c r="REX25" s="50"/>
      <c r="REY25" s="51"/>
      <c r="REZ25" s="52"/>
      <c r="RFA25" s="53"/>
      <c r="RLQ25" s="50"/>
      <c r="RLR25" s="50"/>
      <c r="RLS25" s="51"/>
      <c r="RLT25" s="52"/>
      <c r="RLU25" s="53"/>
      <c r="RSK25" s="50"/>
      <c r="RSL25" s="50"/>
      <c r="RSM25" s="51"/>
      <c r="RSN25" s="52"/>
      <c r="RSO25" s="53"/>
      <c r="RZE25" s="50"/>
      <c r="RZF25" s="50"/>
      <c r="RZG25" s="51"/>
      <c r="RZH25" s="52"/>
      <c r="RZI25" s="53"/>
      <c r="SFY25" s="50"/>
      <c r="SFZ25" s="50"/>
      <c r="SGA25" s="51"/>
      <c r="SGB25" s="52"/>
      <c r="SGC25" s="53"/>
      <c r="SMS25" s="50"/>
      <c r="SMT25" s="50"/>
      <c r="SMU25" s="51"/>
      <c r="SMV25" s="52"/>
      <c r="SMW25" s="53"/>
      <c r="STM25" s="50"/>
      <c r="STN25" s="50"/>
      <c r="STO25" s="51"/>
      <c r="STP25" s="52"/>
      <c r="STQ25" s="53"/>
      <c r="TAG25" s="50"/>
      <c r="TAH25" s="50"/>
      <c r="TAI25" s="51"/>
      <c r="TAJ25" s="52"/>
      <c r="TAK25" s="53"/>
      <c r="THA25" s="50"/>
      <c r="THB25" s="50"/>
      <c r="THC25" s="51"/>
      <c r="THD25" s="52"/>
      <c r="THE25" s="53"/>
      <c r="TNU25" s="50"/>
      <c r="TNV25" s="50"/>
      <c r="TNW25" s="51"/>
      <c r="TNX25" s="52"/>
      <c r="TNY25" s="53"/>
      <c r="TUO25" s="50"/>
      <c r="TUP25" s="50"/>
      <c r="TUQ25" s="51"/>
      <c r="TUR25" s="52"/>
      <c r="TUS25" s="53"/>
      <c r="UBI25" s="50"/>
      <c r="UBJ25" s="50"/>
      <c r="UBK25" s="51"/>
      <c r="UBL25" s="52"/>
      <c r="UBM25" s="53"/>
      <c r="UIC25" s="50"/>
      <c r="UID25" s="50"/>
      <c r="UIE25" s="51"/>
      <c r="UIF25" s="52"/>
      <c r="UIG25" s="53"/>
      <c r="UOW25" s="50"/>
      <c r="UOX25" s="50"/>
      <c r="UOY25" s="51"/>
      <c r="UOZ25" s="52"/>
      <c r="UPA25" s="53"/>
      <c r="UVQ25" s="50"/>
      <c r="UVR25" s="50"/>
      <c r="UVS25" s="51"/>
      <c r="UVT25" s="52"/>
      <c r="UVU25" s="53"/>
      <c r="VCK25" s="50"/>
      <c r="VCL25" s="50"/>
      <c r="VCM25" s="51"/>
      <c r="VCN25" s="52"/>
      <c r="VCO25" s="53"/>
      <c r="VJE25" s="50"/>
      <c r="VJF25" s="50"/>
      <c r="VJG25" s="51"/>
      <c r="VJH25" s="52"/>
      <c r="VJI25" s="53"/>
      <c r="VPY25" s="50"/>
      <c r="VPZ25" s="50"/>
      <c r="VQA25" s="51"/>
      <c r="VQB25" s="52"/>
      <c r="VQC25" s="53"/>
      <c r="VWS25" s="50"/>
      <c r="VWT25" s="50"/>
      <c r="VWU25" s="51"/>
      <c r="VWV25" s="52"/>
      <c r="VWW25" s="53"/>
      <c r="WDM25" s="50"/>
      <c r="WDN25" s="50"/>
      <c r="WDO25" s="51"/>
      <c r="WDP25" s="52"/>
      <c r="WDQ25" s="53"/>
      <c r="WKG25" s="50"/>
      <c r="WKH25" s="50"/>
      <c r="WKI25" s="51"/>
      <c r="WKJ25" s="52"/>
      <c r="WKK25" s="53"/>
      <c r="WRA25" s="50"/>
      <c r="WRB25" s="50"/>
      <c r="WRC25" s="51"/>
      <c r="WRD25" s="52"/>
      <c r="WRE25" s="53"/>
      <c r="WXU25" s="50"/>
      <c r="WXV25" s="50"/>
      <c r="WXW25" s="51"/>
      <c r="WXX25" s="52"/>
      <c r="WXY25" s="53"/>
      <c r="XEO25" s="50"/>
      <c r="XEP25" s="50"/>
      <c r="XEQ25" s="51"/>
      <c r="XER25" s="52"/>
      <c r="XES25" s="53"/>
    </row>
    <row r="26" spans="1:885 1057:1941 2113:2997 3169:4053 4225:5109 5281:5989 6161:7045 7217:8101 8273:9157 9329:10213 10385:11093 11265:12149 12321:13205 13377:14261 14433:15317 15489:16373" s="54" customFormat="1" ht="18" x14ac:dyDescent="0.3">
      <c r="A26" s="73">
        <v>24</v>
      </c>
      <c r="B26" s="74">
        <v>6254</v>
      </c>
      <c r="C26" s="75" t="s">
        <v>111</v>
      </c>
      <c r="D26" s="76" t="s">
        <v>139</v>
      </c>
      <c r="E26" s="77">
        <v>7.8</v>
      </c>
      <c r="F26" s="92"/>
      <c r="G26" s="92">
        <f t="shared" si="0"/>
        <v>0</v>
      </c>
      <c r="H26" s="92"/>
      <c r="I26" s="92">
        <f t="shared" si="1"/>
        <v>0</v>
      </c>
      <c r="J26" s="92"/>
      <c r="K26" s="92">
        <f t="shared" si="2"/>
        <v>0</v>
      </c>
      <c r="L26" s="92"/>
      <c r="M26" s="92">
        <f t="shared" si="13"/>
        <v>0</v>
      </c>
      <c r="N26" s="92"/>
      <c r="O26" s="92">
        <f t="shared" si="14"/>
        <v>0</v>
      </c>
      <c r="P26" s="92"/>
      <c r="Q26" s="92">
        <f t="shared" si="3"/>
        <v>0</v>
      </c>
      <c r="R26" s="92"/>
      <c r="S26" s="92">
        <f t="shared" si="15"/>
        <v>0</v>
      </c>
      <c r="T26" s="92"/>
      <c r="U26" s="92">
        <f t="shared" si="16"/>
        <v>0</v>
      </c>
      <c r="V26" s="92"/>
      <c r="W26" s="92">
        <f t="shared" si="17"/>
        <v>0</v>
      </c>
      <c r="X26" s="92"/>
      <c r="Y26" s="92">
        <f t="shared" si="18"/>
        <v>0</v>
      </c>
      <c r="Z26" s="92"/>
      <c r="AA26" s="92">
        <f t="shared" si="19"/>
        <v>0</v>
      </c>
      <c r="AB26" s="92"/>
      <c r="AC26" s="92">
        <f t="shared" si="4"/>
        <v>0</v>
      </c>
      <c r="AD26" s="92"/>
      <c r="AE26" s="92">
        <f t="shared" si="20"/>
        <v>0</v>
      </c>
      <c r="AF26" s="92"/>
      <c r="AG26" s="92">
        <f t="shared" si="21"/>
        <v>0</v>
      </c>
      <c r="AH26" s="92"/>
      <c r="AI26" s="92">
        <f t="shared" si="22"/>
        <v>0</v>
      </c>
      <c r="AJ26" s="92"/>
      <c r="AK26" s="92">
        <f t="shared" si="23"/>
        <v>0</v>
      </c>
      <c r="AL26" s="92"/>
      <c r="AM26" s="92">
        <f t="shared" si="24"/>
        <v>0</v>
      </c>
      <c r="AN26" s="92"/>
      <c r="AO26" s="92">
        <f t="shared" si="5"/>
        <v>0</v>
      </c>
      <c r="AP26" s="92"/>
      <c r="AQ26" s="92">
        <f t="shared" si="25"/>
        <v>0</v>
      </c>
      <c r="AR26" s="92"/>
      <c r="AS26" s="92">
        <f t="shared" si="26"/>
        <v>0</v>
      </c>
      <c r="AT26" s="92"/>
      <c r="AU26" s="92">
        <f t="shared" si="27"/>
        <v>0</v>
      </c>
      <c r="AV26" s="92"/>
      <c r="AW26" s="92">
        <f t="shared" si="28"/>
        <v>0</v>
      </c>
      <c r="AX26" s="92"/>
      <c r="AY26" s="92">
        <f t="shared" si="29"/>
        <v>0</v>
      </c>
      <c r="AZ26" s="92"/>
      <c r="BA26" s="92">
        <f t="shared" si="6"/>
        <v>0</v>
      </c>
      <c r="BB26" s="92"/>
      <c r="BC26" s="92">
        <f t="shared" si="30"/>
        <v>0</v>
      </c>
      <c r="BD26" s="92"/>
      <c r="BE26" s="92">
        <f t="shared" si="31"/>
        <v>0</v>
      </c>
      <c r="BF26" s="92"/>
      <c r="BG26" s="92">
        <f t="shared" si="32"/>
        <v>0</v>
      </c>
      <c r="BH26" s="92"/>
      <c r="BI26" s="92">
        <f t="shared" si="33"/>
        <v>0</v>
      </c>
      <c r="BJ26" s="92"/>
      <c r="BK26" s="92">
        <f t="shared" si="34"/>
        <v>0</v>
      </c>
      <c r="BL26" s="92"/>
      <c r="BM26" s="92">
        <f t="shared" si="7"/>
        <v>0</v>
      </c>
      <c r="BN26" s="92"/>
      <c r="BO26" s="92">
        <f t="shared" si="35"/>
        <v>0</v>
      </c>
      <c r="BP26" s="92"/>
      <c r="BQ26" s="92">
        <f t="shared" si="36"/>
        <v>0</v>
      </c>
      <c r="BR26" s="92"/>
      <c r="BS26" s="92">
        <f t="shared" si="37"/>
        <v>0</v>
      </c>
      <c r="BT26" s="92"/>
      <c r="BU26" s="92">
        <f t="shared" si="38"/>
        <v>0</v>
      </c>
      <c r="BV26" s="92"/>
      <c r="BW26" s="92">
        <f t="shared" si="39"/>
        <v>0</v>
      </c>
      <c r="BX26" s="92"/>
      <c r="BY26" s="92">
        <f t="shared" si="8"/>
        <v>0</v>
      </c>
      <c r="BZ26" s="92"/>
      <c r="CA26" s="92">
        <f t="shared" si="40"/>
        <v>0</v>
      </c>
      <c r="CB26" s="92"/>
      <c r="CC26" s="92">
        <f t="shared" si="41"/>
        <v>0</v>
      </c>
      <c r="CD26" s="92"/>
      <c r="CE26" s="92">
        <f t="shared" si="42"/>
        <v>0</v>
      </c>
      <c r="CF26" s="92"/>
      <c r="CG26" s="92">
        <f t="shared" si="43"/>
        <v>0</v>
      </c>
      <c r="CH26" s="92"/>
      <c r="CI26" s="92">
        <f t="shared" si="44"/>
        <v>0</v>
      </c>
      <c r="CJ26" s="92"/>
      <c r="CK26" s="92">
        <f t="shared" si="9"/>
        <v>0</v>
      </c>
      <c r="CL26" s="92"/>
      <c r="CM26" s="92">
        <f t="shared" si="45"/>
        <v>0</v>
      </c>
      <c r="CN26" s="92"/>
      <c r="CO26" s="92">
        <f t="shared" si="46"/>
        <v>0</v>
      </c>
      <c r="CP26" s="92"/>
      <c r="CQ26" s="92">
        <f t="shared" si="47"/>
        <v>0</v>
      </c>
      <c r="CR26" s="92"/>
      <c r="CS26" s="92">
        <f t="shared" si="48"/>
        <v>0</v>
      </c>
      <c r="CT26" s="92"/>
      <c r="CU26" s="92">
        <f t="shared" si="49"/>
        <v>0</v>
      </c>
      <c r="CV26" s="92"/>
      <c r="CW26" s="92">
        <f t="shared" si="10"/>
        <v>0</v>
      </c>
      <c r="CX26" s="92"/>
      <c r="CY26" s="92">
        <f t="shared" si="50"/>
        <v>0</v>
      </c>
      <c r="CZ26" s="92"/>
      <c r="DA26" s="92">
        <f t="shared" si="51"/>
        <v>0</v>
      </c>
      <c r="DB26" s="92"/>
      <c r="DC26" s="92">
        <f t="shared" si="52"/>
        <v>0</v>
      </c>
      <c r="DD26" s="92"/>
      <c r="DE26" s="92">
        <f t="shared" si="53"/>
        <v>0</v>
      </c>
      <c r="DF26" s="92"/>
      <c r="DG26" s="92">
        <f t="shared" si="54"/>
        <v>0</v>
      </c>
      <c r="DH26" s="92"/>
      <c r="DI26" s="92">
        <f t="shared" si="79"/>
        <v>0</v>
      </c>
      <c r="DJ26" s="92"/>
      <c r="DK26" s="92">
        <f t="shared" si="55"/>
        <v>0</v>
      </c>
      <c r="DL26" s="92"/>
      <c r="DM26" s="92">
        <f t="shared" si="56"/>
        <v>0</v>
      </c>
      <c r="DN26" s="92"/>
      <c r="DO26" s="92">
        <f t="shared" si="57"/>
        <v>0</v>
      </c>
      <c r="DP26" s="92"/>
      <c r="DQ26" s="92">
        <f t="shared" si="58"/>
        <v>0</v>
      </c>
      <c r="DR26" s="92"/>
      <c r="DS26" s="92">
        <f t="shared" si="106"/>
        <v>0</v>
      </c>
      <c r="DT26" s="92"/>
      <c r="DU26" s="92">
        <f t="shared" si="80"/>
        <v>0</v>
      </c>
      <c r="DV26" s="92"/>
      <c r="DW26" s="92">
        <f t="shared" si="60"/>
        <v>0</v>
      </c>
      <c r="DX26" s="92"/>
      <c r="DY26" s="92">
        <f t="shared" si="61"/>
        <v>0</v>
      </c>
      <c r="DZ26" s="92"/>
      <c r="EA26" s="92">
        <f t="shared" si="62"/>
        <v>0</v>
      </c>
      <c r="EB26" s="92"/>
      <c r="EC26" s="92">
        <f t="shared" si="63"/>
        <v>0</v>
      </c>
      <c r="ED26" s="92"/>
      <c r="EE26" s="92">
        <f t="shared" si="64"/>
        <v>0</v>
      </c>
      <c r="EF26" s="92"/>
      <c r="EG26" s="92">
        <f t="shared" si="81"/>
        <v>0</v>
      </c>
      <c r="EH26" s="92"/>
      <c r="EI26" s="92">
        <f t="shared" si="65"/>
        <v>0</v>
      </c>
      <c r="EJ26" s="92"/>
      <c r="EK26" s="92">
        <f t="shared" si="66"/>
        <v>0</v>
      </c>
      <c r="EL26" s="92"/>
      <c r="EM26" s="92">
        <f t="shared" si="67"/>
        <v>0</v>
      </c>
      <c r="EN26" s="92"/>
      <c r="EO26" s="92">
        <f t="shared" si="68"/>
        <v>0</v>
      </c>
      <c r="EP26" s="92"/>
      <c r="EQ26" s="92">
        <f t="shared" si="69"/>
        <v>0</v>
      </c>
      <c r="ER26" s="92"/>
      <c r="ES26" s="92">
        <f t="shared" si="82"/>
        <v>0</v>
      </c>
      <c r="ET26" s="92"/>
      <c r="EU26" s="92">
        <f t="shared" si="70"/>
        <v>0</v>
      </c>
      <c r="EV26" s="92"/>
      <c r="EW26" s="92">
        <f t="shared" si="71"/>
        <v>0</v>
      </c>
      <c r="EX26" s="92"/>
      <c r="EY26" s="92">
        <f t="shared" si="72"/>
        <v>0</v>
      </c>
      <c r="EZ26" s="92"/>
      <c r="FA26" s="92">
        <f t="shared" si="73"/>
        <v>0</v>
      </c>
      <c r="FB26" s="92"/>
      <c r="FC26" s="92">
        <f t="shared" si="74"/>
        <v>0</v>
      </c>
      <c r="FD26" s="92"/>
      <c r="FE26" s="92">
        <f t="shared" si="83"/>
        <v>0</v>
      </c>
      <c r="FF26" s="92"/>
      <c r="FG26" s="92">
        <f t="shared" si="75"/>
        <v>0</v>
      </c>
      <c r="FH26" s="92"/>
      <c r="FI26" s="92">
        <f t="shared" si="76"/>
        <v>0</v>
      </c>
      <c r="FJ26" s="92"/>
      <c r="FK26" s="92">
        <f t="shared" si="77"/>
        <v>0</v>
      </c>
      <c r="FL26" s="92"/>
      <c r="FM26" s="92">
        <f t="shared" si="78"/>
        <v>0</v>
      </c>
      <c r="FN26" s="92"/>
      <c r="FO26" s="92">
        <f t="shared" si="88"/>
        <v>0</v>
      </c>
      <c r="FP26" s="92"/>
      <c r="FQ26" s="92">
        <f t="shared" si="89"/>
        <v>0</v>
      </c>
      <c r="FR26" s="92"/>
      <c r="FS26" s="56">
        <f t="shared" si="84"/>
        <v>0</v>
      </c>
      <c r="FT26" s="64">
        <f t="shared" ref="FT26" si="109">F26+H26+J26+L26+N26+P26+R26+T26+V26+X26+Z26+AB26+AD26+AF26+AH26+AJ26+AL26+AN26+AP26+AR26+AT26+AV26+AX26+AZ26+BB26+BD26+BF26+BH26+BJ26+BL26+BN26+BP26+BR26+BT26+BV26+BX26+BZ26+CB26+CD26+CF26+CH26+CJ26+CL26+CN26+CP26+CR26+CT26+CV26+CX26+CZ26+DB26+DD26+DF26+DH26+DJ26+DL26+DN26+DP26+DR26+DT26+DV26+DX26+DZ26+EB26+ED26+EF26+EH26+EJ26+EL26+EN26+EP26+ER26+ET26+EV26+EX26+EZ26+FB26+FD26+FF26+FH26+FJ26+FL26+FN26+FP26+FR26</f>
        <v>0</v>
      </c>
      <c r="FU26" s="50"/>
      <c r="FV26" s="50"/>
      <c r="FW26" s="51"/>
      <c r="FX26" s="52"/>
      <c r="FY26" s="53"/>
      <c r="MO26" s="50"/>
      <c r="MP26" s="50"/>
      <c r="MQ26" s="51"/>
      <c r="MR26" s="52"/>
      <c r="MS26" s="53"/>
      <c r="TI26" s="50"/>
      <c r="TJ26" s="50"/>
      <c r="TK26" s="51"/>
      <c r="TL26" s="52"/>
      <c r="TM26" s="53"/>
      <c r="AAC26" s="50"/>
      <c r="AAD26" s="50"/>
      <c r="AAE26" s="51"/>
      <c r="AAF26" s="52"/>
      <c r="AAG26" s="53"/>
      <c r="AGW26" s="50"/>
      <c r="AGX26" s="50"/>
      <c r="AGY26" s="51"/>
      <c r="AGZ26" s="52"/>
      <c r="AHA26" s="53"/>
      <c r="ANQ26" s="50"/>
      <c r="ANR26" s="50"/>
      <c r="ANS26" s="51"/>
      <c r="ANT26" s="52"/>
      <c r="ANU26" s="53"/>
      <c r="AUK26" s="50"/>
      <c r="AUL26" s="50"/>
      <c r="AUM26" s="51"/>
      <c r="AUN26" s="52"/>
      <c r="AUO26" s="53"/>
      <c r="BBE26" s="50"/>
      <c r="BBF26" s="50"/>
      <c r="BBG26" s="51"/>
      <c r="BBH26" s="52"/>
      <c r="BBI26" s="53"/>
      <c r="BHY26" s="50"/>
      <c r="BHZ26" s="50"/>
      <c r="BIA26" s="51"/>
      <c r="BIB26" s="52"/>
      <c r="BIC26" s="53"/>
      <c r="BOS26" s="50"/>
      <c r="BOT26" s="50"/>
      <c r="BOU26" s="51"/>
      <c r="BOV26" s="52"/>
      <c r="BOW26" s="53"/>
      <c r="BVM26" s="50"/>
      <c r="BVN26" s="50"/>
      <c r="BVO26" s="51"/>
      <c r="BVP26" s="52"/>
      <c r="BVQ26" s="53"/>
      <c r="CCG26" s="50"/>
      <c r="CCH26" s="50"/>
      <c r="CCI26" s="51"/>
      <c r="CCJ26" s="52"/>
      <c r="CCK26" s="53"/>
      <c r="CJA26" s="50"/>
      <c r="CJB26" s="50"/>
      <c r="CJC26" s="51"/>
      <c r="CJD26" s="52"/>
      <c r="CJE26" s="53"/>
      <c r="CPU26" s="50"/>
      <c r="CPV26" s="50"/>
      <c r="CPW26" s="51"/>
      <c r="CPX26" s="52"/>
      <c r="CPY26" s="53"/>
      <c r="CWO26" s="50"/>
      <c r="CWP26" s="50"/>
      <c r="CWQ26" s="51"/>
      <c r="CWR26" s="52"/>
      <c r="CWS26" s="53"/>
      <c r="DDI26" s="50"/>
      <c r="DDJ26" s="50"/>
      <c r="DDK26" s="51"/>
      <c r="DDL26" s="52"/>
      <c r="DDM26" s="53"/>
      <c r="DKC26" s="50"/>
      <c r="DKD26" s="50"/>
      <c r="DKE26" s="51"/>
      <c r="DKF26" s="52"/>
      <c r="DKG26" s="53"/>
      <c r="DQW26" s="50"/>
      <c r="DQX26" s="50"/>
      <c r="DQY26" s="51"/>
      <c r="DQZ26" s="52"/>
      <c r="DRA26" s="53"/>
      <c r="DXQ26" s="50"/>
      <c r="DXR26" s="50"/>
      <c r="DXS26" s="51"/>
      <c r="DXT26" s="52"/>
      <c r="DXU26" s="53"/>
      <c r="EEK26" s="50"/>
      <c r="EEL26" s="50"/>
      <c r="EEM26" s="51"/>
      <c r="EEN26" s="52"/>
      <c r="EEO26" s="53"/>
      <c r="ELE26" s="50"/>
      <c r="ELF26" s="50"/>
      <c r="ELG26" s="51"/>
      <c r="ELH26" s="52"/>
      <c r="ELI26" s="53"/>
      <c r="ERY26" s="50"/>
      <c r="ERZ26" s="50"/>
      <c r="ESA26" s="51"/>
      <c r="ESB26" s="52"/>
      <c r="ESC26" s="53"/>
      <c r="EYS26" s="50"/>
      <c r="EYT26" s="50"/>
      <c r="EYU26" s="51"/>
      <c r="EYV26" s="52"/>
      <c r="EYW26" s="53"/>
      <c r="FFM26" s="50"/>
      <c r="FFN26" s="50"/>
      <c r="FFO26" s="51"/>
      <c r="FFP26" s="52"/>
      <c r="FFQ26" s="53"/>
      <c r="FMG26" s="50"/>
      <c r="FMH26" s="50"/>
      <c r="FMI26" s="51"/>
      <c r="FMJ26" s="52"/>
      <c r="FMK26" s="53"/>
      <c r="FTA26" s="50"/>
      <c r="FTB26" s="50"/>
      <c r="FTC26" s="51"/>
      <c r="FTD26" s="52"/>
      <c r="FTE26" s="53"/>
      <c r="FZU26" s="50"/>
      <c r="FZV26" s="50"/>
      <c r="FZW26" s="51"/>
      <c r="FZX26" s="52"/>
      <c r="FZY26" s="53"/>
      <c r="GGO26" s="50"/>
      <c r="GGP26" s="50"/>
      <c r="GGQ26" s="51"/>
      <c r="GGR26" s="52"/>
      <c r="GGS26" s="53"/>
      <c r="GNI26" s="50"/>
      <c r="GNJ26" s="50"/>
      <c r="GNK26" s="51"/>
      <c r="GNL26" s="52"/>
      <c r="GNM26" s="53"/>
      <c r="GUC26" s="50"/>
      <c r="GUD26" s="50"/>
      <c r="GUE26" s="51"/>
      <c r="GUF26" s="52"/>
      <c r="GUG26" s="53"/>
      <c r="HAW26" s="50"/>
      <c r="HAX26" s="50"/>
      <c r="HAY26" s="51"/>
      <c r="HAZ26" s="52"/>
      <c r="HBA26" s="53"/>
      <c r="HHQ26" s="50"/>
      <c r="HHR26" s="50"/>
      <c r="HHS26" s="51"/>
      <c r="HHT26" s="52"/>
      <c r="HHU26" s="53"/>
      <c r="HOK26" s="50"/>
      <c r="HOL26" s="50"/>
      <c r="HOM26" s="51"/>
      <c r="HON26" s="52"/>
      <c r="HOO26" s="53"/>
      <c r="HVE26" s="50"/>
      <c r="HVF26" s="50"/>
      <c r="HVG26" s="51"/>
      <c r="HVH26" s="52"/>
      <c r="HVI26" s="53"/>
      <c r="IBY26" s="50"/>
      <c r="IBZ26" s="50"/>
      <c r="ICA26" s="51"/>
      <c r="ICB26" s="52"/>
      <c r="ICC26" s="53"/>
      <c r="IIS26" s="50"/>
      <c r="IIT26" s="50"/>
      <c r="IIU26" s="51"/>
      <c r="IIV26" s="52"/>
      <c r="IIW26" s="53"/>
      <c r="IPM26" s="50"/>
      <c r="IPN26" s="50"/>
      <c r="IPO26" s="51"/>
      <c r="IPP26" s="52"/>
      <c r="IPQ26" s="53"/>
      <c r="IWG26" s="50"/>
      <c r="IWH26" s="50"/>
      <c r="IWI26" s="51"/>
      <c r="IWJ26" s="52"/>
      <c r="IWK26" s="53"/>
      <c r="JDA26" s="50"/>
      <c r="JDB26" s="50"/>
      <c r="JDC26" s="51"/>
      <c r="JDD26" s="52"/>
      <c r="JDE26" s="53"/>
      <c r="JJU26" s="50"/>
      <c r="JJV26" s="50"/>
      <c r="JJW26" s="51"/>
      <c r="JJX26" s="52"/>
      <c r="JJY26" s="53"/>
      <c r="JQO26" s="50"/>
      <c r="JQP26" s="50"/>
      <c r="JQQ26" s="51"/>
      <c r="JQR26" s="52"/>
      <c r="JQS26" s="53"/>
      <c r="JXI26" s="50"/>
      <c r="JXJ26" s="50"/>
      <c r="JXK26" s="51"/>
      <c r="JXL26" s="52"/>
      <c r="JXM26" s="53"/>
      <c r="KEC26" s="50"/>
      <c r="KED26" s="50"/>
      <c r="KEE26" s="51"/>
      <c r="KEF26" s="52"/>
      <c r="KEG26" s="53"/>
      <c r="KKW26" s="50"/>
      <c r="KKX26" s="50"/>
      <c r="KKY26" s="51"/>
      <c r="KKZ26" s="52"/>
      <c r="KLA26" s="53"/>
      <c r="KRQ26" s="50"/>
      <c r="KRR26" s="50"/>
      <c r="KRS26" s="51"/>
      <c r="KRT26" s="52"/>
      <c r="KRU26" s="53"/>
      <c r="KYK26" s="50"/>
      <c r="KYL26" s="50"/>
      <c r="KYM26" s="51"/>
      <c r="KYN26" s="52"/>
      <c r="KYO26" s="53"/>
      <c r="LFE26" s="50"/>
      <c r="LFF26" s="50"/>
      <c r="LFG26" s="51"/>
      <c r="LFH26" s="52"/>
      <c r="LFI26" s="53"/>
      <c r="LLY26" s="50"/>
      <c r="LLZ26" s="50"/>
      <c r="LMA26" s="51"/>
      <c r="LMB26" s="52"/>
      <c r="LMC26" s="53"/>
      <c r="LSS26" s="50"/>
      <c r="LST26" s="50"/>
      <c r="LSU26" s="51"/>
      <c r="LSV26" s="52"/>
      <c r="LSW26" s="53"/>
      <c r="LZM26" s="50"/>
      <c r="LZN26" s="50"/>
      <c r="LZO26" s="51"/>
      <c r="LZP26" s="52"/>
      <c r="LZQ26" s="53"/>
      <c r="MGG26" s="50"/>
      <c r="MGH26" s="50"/>
      <c r="MGI26" s="51"/>
      <c r="MGJ26" s="52"/>
      <c r="MGK26" s="53"/>
      <c r="MNA26" s="50"/>
      <c r="MNB26" s="50"/>
      <c r="MNC26" s="51"/>
      <c r="MND26" s="52"/>
      <c r="MNE26" s="53"/>
      <c r="MTU26" s="50"/>
      <c r="MTV26" s="50"/>
      <c r="MTW26" s="51"/>
      <c r="MTX26" s="52"/>
      <c r="MTY26" s="53"/>
      <c r="NAO26" s="50"/>
      <c r="NAP26" s="50"/>
      <c r="NAQ26" s="51"/>
      <c r="NAR26" s="52"/>
      <c r="NAS26" s="53"/>
      <c r="NHI26" s="50"/>
      <c r="NHJ26" s="50"/>
      <c r="NHK26" s="51"/>
      <c r="NHL26" s="52"/>
      <c r="NHM26" s="53"/>
      <c r="NOC26" s="50"/>
      <c r="NOD26" s="50"/>
      <c r="NOE26" s="51"/>
      <c r="NOF26" s="52"/>
      <c r="NOG26" s="53"/>
      <c r="NUW26" s="50"/>
      <c r="NUX26" s="50"/>
      <c r="NUY26" s="51"/>
      <c r="NUZ26" s="52"/>
      <c r="NVA26" s="53"/>
      <c r="OBQ26" s="50"/>
      <c r="OBR26" s="50"/>
      <c r="OBS26" s="51"/>
      <c r="OBT26" s="52"/>
      <c r="OBU26" s="53"/>
      <c r="OIK26" s="50"/>
      <c r="OIL26" s="50"/>
      <c r="OIM26" s="51"/>
      <c r="OIN26" s="52"/>
      <c r="OIO26" s="53"/>
      <c r="OPE26" s="50"/>
      <c r="OPF26" s="50"/>
      <c r="OPG26" s="51"/>
      <c r="OPH26" s="52"/>
      <c r="OPI26" s="53"/>
      <c r="OVY26" s="50"/>
      <c r="OVZ26" s="50"/>
      <c r="OWA26" s="51"/>
      <c r="OWB26" s="52"/>
      <c r="OWC26" s="53"/>
      <c r="PCS26" s="50"/>
      <c r="PCT26" s="50"/>
      <c r="PCU26" s="51"/>
      <c r="PCV26" s="52"/>
      <c r="PCW26" s="53"/>
      <c r="PJM26" s="50"/>
      <c r="PJN26" s="50"/>
      <c r="PJO26" s="51"/>
      <c r="PJP26" s="52"/>
      <c r="PJQ26" s="53"/>
      <c r="PQG26" s="50"/>
      <c r="PQH26" s="50"/>
      <c r="PQI26" s="51"/>
      <c r="PQJ26" s="52"/>
      <c r="PQK26" s="53"/>
      <c r="PXA26" s="50"/>
      <c r="PXB26" s="50"/>
      <c r="PXC26" s="51"/>
      <c r="PXD26" s="52"/>
      <c r="PXE26" s="53"/>
      <c r="QDU26" s="50"/>
      <c r="QDV26" s="50"/>
      <c r="QDW26" s="51"/>
      <c r="QDX26" s="52"/>
      <c r="QDY26" s="53"/>
      <c r="QKO26" s="50"/>
      <c r="QKP26" s="50"/>
      <c r="QKQ26" s="51"/>
      <c r="QKR26" s="52"/>
      <c r="QKS26" s="53"/>
      <c r="QRI26" s="50"/>
      <c r="QRJ26" s="50"/>
      <c r="QRK26" s="51"/>
      <c r="QRL26" s="52"/>
      <c r="QRM26" s="53"/>
      <c r="QYC26" s="50"/>
      <c r="QYD26" s="50"/>
      <c r="QYE26" s="51"/>
      <c r="QYF26" s="52"/>
      <c r="QYG26" s="53"/>
      <c r="REW26" s="50"/>
      <c r="REX26" s="50"/>
      <c r="REY26" s="51"/>
      <c r="REZ26" s="52"/>
      <c r="RFA26" s="53"/>
      <c r="RLQ26" s="50"/>
      <c r="RLR26" s="50"/>
      <c r="RLS26" s="51"/>
      <c r="RLT26" s="52"/>
      <c r="RLU26" s="53"/>
      <c r="RSK26" s="50"/>
      <c r="RSL26" s="50"/>
      <c r="RSM26" s="51"/>
      <c r="RSN26" s="52"/>
      <c r="RSO26" s="53"/>
      <c r="RZE26" s="50"/>
      <c r="RZF26" s="50"/>
      <c r="RZG26" s="51"/>
      <c r="RZH26" s="52"/>
      <c r="RZI26" s="53"/>
      <c r="SFY26" s="50"/>
      <c r="SFZ26" s="50"/>
      <c r="SGA26" s="51"/>
      <c r="SGB26" s="52"/>
      <c r="SGC26" s="53"/>
      <c r="SMS26" s="50"/>
      <c r="SMT26" s="50"/>
      <c r="SMU26" s="51"/>
      <c r="SMV26" s="52"/>
      <c r="SMW26" s="53"/>
      <c r="STM26" s="50"/>
      <c r="STN26" s="50"/>
      <c r="STO26" s="51"/>
      <c r="STP26" s="52"/>
      <c r="STQ26" s="53"/>
      <c r="TAG26" s="50"/>
      <c r="TAH26" s="50"/>
      <c r="TAI26" s="51"/>
      <c r="TAJ26" s="52"/>
      <c r="TAK26" s="53"/>
      <c r="THA26" s="50"/>
      <c r="THB26" s="50"/>
      <c r="THC26" s="51"/>
      <c r="THD26" s="52"/>
      <c r="THE26" s="53"/>
      <c r="TNU26" s="50"/>
      <c r="TNV26" s="50"/>
      <c r="TNW26" s="51"/>
      <c r="TNX26" s="52"/>
      <c r="TNY26" s="53"/>
      <c r="TUO26" s="50"/>
      <c r="TUP26" s="50"/>
      <c r="TUQ26" s="51"/>
      <c r="TUR26" s="52"/>
      <c r="TUS26" s="53"/>
      <c r="UBI26" s="50"/>
      <c r="UBJ26" s="50"/>
      <c r="UBK26" s="51"/>
      <c r="UBL26" s="52"/>
      <c r="UBM26" s="53"/>
      <c r="UIC26" s="50"/>
      <c r="UID26" s="50"/>
      <c r="UIE26" s="51"/>
      <c r="UIF26" s="52"/>
      <c r="UIG26" s="53"/>
      <c r="UOW26" s="50"/>
      <c r="UOX26" s="50"/>
      <c r="UOY26" s="51"/>
      <c r="UOZ26" s="52"/>
      <c r="UPA26" s="53"/>
      <c r="UVQ26" s="50"/>
      <c r="UVR26" s="50"/>
      <c r="UVS26" s="51"/>
      <c r="UVT26" s="52"/>
      <c r="UVU26" s="53"/>
      <c r="VCK26" s="50"/>
      <c r="VCL26" s="50"/>
      <c r="VCM26" s="51"/>
      <c r="VCN26" s="52"/>
      <c r="VCO26" s="53"/>
      <c r="VJE26" s="50"/>
      <c r="VJF26" s="50"/>
      <c r="VJG26" s="51"/>
      <c r="VJH26" s="52"/>
      <c r="VJI26" s="53"/>
      <c r="VPY26" s="50"/>
      <c r="VPZ26" s="50"/>
      <c r="VQA26" s="51"/>
      <c r="VQB26" s="52"/>
      <c r="VQC26" s="53"/>
      <c r="VWS26" s="50"/>
      <c r="VWT26" s="50"/>
      <c r="VWU26" s="51"/>
      <c r="VWV26" s="52"/>
      <c r="VWW26" s="53"/>
      <c r="WDM26" s="50"/>
      <c r="WDN26" s="50"/>
      <c r="WDO26" s="51"/>
      <c r="WDP26" s="52"/>
      <c r="WDQ26" s="53"/>
      <c r="WKG26" s="50"/>
      <c r="WKH26" s="50"/>
      <c r="WKI26" s="51"/>
      <c r="WKJ26" s="52"/>
      <c r="WKK26" s="53"/>
      <c r="WRA26" s="50"/>
      <c r="WRB26" s="50"/>
      <c r="WRC26" s="51"/>
      <c r="WRD26" s="52"/>
      <c r="WRE26" s="53"/>
      <c r="WXU26" s="50"/>
      <c r="WXV26" s="50"/>
      <c r="WXW26" s="51"/>
      <c r="WXX26" s="52"/>
      <c r="WXY26" s="53"/>
      <c r="XEO26" s="50"/>
      <c r="XEP26" s="50"/>
      <c r="XEQ26" s="51"/>
      <c r="XER26" s="52"/>
      <c r="XES26" s="53"/>
    </row>
    <row r="27" spans="1:885 1057:1941 2113:2997 3169:4053 4225:5109 5281:5989 6161:7045 7217:8101 8273:9157 9329:10213 10385:11093 11265:12149 12321:13205 13377:14261 14433:15317 15489:16373" s="54" customFormat="1" ht="18" x14ac:dyDescent="0.3">
      <c r="A27" s="68">
        <v>25</v>
      </c>
      <c r="B27" s="69">
        <v>6255</v>
      </c>
      <c r="C27" s="70" t="s">
        <v>112</v>
      </c>
      <c r="D27" s="71" t="s">
        <v>140</v>
      </c>
      <c r="E27" s="72">
        <v>7.8</v>
      </c>
      <c r="F27" s="91"/>
      <c r="G27" s="91">
        <f t="shared" si="0"/>
        <v>0</v>
      </c>
      <c r="H27" s="91"/>
      <c r="I27" s="91">
        <f t="shared" si="1"/>
        <v>0</v>
      </c>
      <c r="J27" s="91"/>
      <c r="K27" s="91">
        <f t="shared" si="2"/>
        <v>0</v>
      </c>
      <c r="L27" s="91"/>
      <c r="M27" s="91">
        <f t="shared" si="13"/>
        <v>0</v>
      </c>
      <c r="N27" s="91"/>
      <c r="O27" s="91">
        <f t="shared" si="14"/>
        <v>0</v>
      </c>
      <c r="P27" s="91"/>
      <c r="Q27" s="91">
        <f t="shared" si="3"/>
        <v>0</v>
      </c>
      <c r="R27" s="91"/>
      <c r="S27" s="91">
        <f t="shared" si="15"/>
        <v>0</v>
      </c>
      <c r="T27" s="91"/>
      <c r="U27" s="91">
        <f t="shared" si="16"/>
        <v>0</v>
      </c>
      <c r="V27" s="91"/>
      <c r="W27" s="91">
        <f t="shared" si="17"/>
        <v>0</v>
      </c>
      <c r="X27" s="91"/>
      <c r="Y27" s="91">
        <f t="shared" si="18"/>
        <v>0</v>
      </c>
      <c r="Z27" s="91"/>
      <c r="AA27" s="91">
        <f t="shared" si="19"/>
        <v>0</v>
      </c>
      <c r="AB27" s="91"/>
      <c r="AC27" s="91">
        <f t="shared" si="4"/>
        <v>0</v>
      </c>
      <c r="AD27" s="91"/>
      <c r="AE27" s="91">
        <f t="shared" si="20"/>
        <v>0</v>
      </c>
      <c r="AF27" s="91"/>
      <c r="AG27" s="91">
        <f t="shared" si="21"/>
        <v>0</v>
      </c>
      <c r="AH27" s="91"/>
      <c r="AI27" s="91">
        <f t="shared" si="22"/>
        <v>0</v>
      </c>
      <c r="AJ27" s="91"/>
      <c r="AK27" s="91">
        <f t="shared" si="23"/>
        <v>0</v>
      </c>
      <c r="AL27" s="91"/>
      <c r="AM27" s="91">
        <f t="shared" si="24"/>
        <v>0</v>
      </c>
      <c r="AN27" s="91"/>
      <c r="AO27" s="91">
        <f t="shared" si="5"/>
        <v>0</v>
      </c>
      <c r="AP27" s="91"/>
      <c r="AQ27" s="91">
        <f t="shared" si="25"/>
        <v>0</v>
      </c>
      <c r="AR27" s="91"/>
      <c r="AS27" s="91">
        <f t="shared" si="26"/>
        <v>0</v>
      </c>
      <c r="AT27" s="91"/>
      <c r="AU27" s="91">
        <f t="shared" si="27"/>
        <v>0</v>
      </c>
      <c r="AV27" s="91"/>
      <c r="AW27" s="91">
        <f t="shared" si="28"/>
        <v>0</v>
      </c>
      <c r="AX27" s="91"/>
      <c r="AY27" s="91">
        <f t="shared" si="29"/>
        <v>0</v>
      </c>
      <c r="AZ27" s="91"/>
      <c r="BA27" s="91">
        <f t="shared" si="6"/>
        <v>0</v>
      </c>
      <c r="BB27" s="91"/>
      <c r="BC27" s="91">
        <f t="shared" si="30"/>
        <v>0</v>
      </c>
      <c r="BD27" s="91"/>
      <c r="BE27" s="91">
        <f t="shared" si="31"/>
        <v>0</v>
      </c>
      <c r="BF27" s="91"/>
      <c r="BG27" s="91">
        <f t="shared" si="32"/>
        <v>0</v>
      </c>
      <c r="BH27" s="91"/>
      <c r="BI27" s="91">
        <f t="shared" si="33"/>
        <v>0</v>
      </c>
      <c r="BJ27" s="91"/>
      <c r="BK27" s="91">
        <f t="shared" si="34"/>
        <v>0</v>
      </c>
      <c r="BL27" s="91"/>
      <c r="BM27" s="91">
        <f t="shared" si="7"/>
        <v>0</v>
      </c>
      <c r="BN27" s="91"/>
      <c r="BO27" s="91">
        <f t="shared" si="35"/>
        <v>0</v>
      </c>
      <c r="BP27" s="91"/>
      <c r="BQ27" s="91">
        <f t="shared" si="36"/>
        <v>0</v>
      </c>
      <c r="BR27" s="91"/>
      <c r="BS27" s="91">
        <f t="shared" si="37"/>
        <v>0</v>
      </c>
      <c r="BT27" s="91"/>
      <c r="BU27" s="91">
        <f t="shared" si="38"/>
        <v>0</v>
      </c>
      <c r="BV27" s="91"/>
      <c r="BW27" s="91">
        <f t="shared" si="39"/>
        <v>0</v>
      </c>
      <c r="BX27" s="91"/>
      <c r="BY27" s="91">
        <f t="shared" si="8"/>
        <v>0</v>
      </c>
      <c r="BZ27" s="91"/>
      <c r="CA27" s="91">
        <f t="shared" si="40"/>
        <v>0</v>
      </c>
      <c r="CB27" s="91"/>
      <c r="CC27" s="91">
        <f t="shared" si="41"/>
        <v>0</v>
      </c>
      <c r="CD27" s="91"/>
      <c r="CE27" s="91">
        <f t="shared" si="42"/>
        <v>0</v>
      </c>
      <c r="CF27" s="91"/>
      <c r="CG27" s="91">
        <f t="shared" si="43"/>
        <v>0</v>
      </c>
      <c r="CH27" s="91"/>
      <c r="CI27" s="91">
        <f t="shared" si="44"/>
        <v>0</v>
      </c>
      <c r="CJ27" s="91"/>
      <c r="CK27" s="91">
        <f t="shared" si="9"/>
        <v>0</v>
      </c>
      <c r="CL27" s="91"/>
      <c r="CM27" s="91">
        <f t="shared" si="45"/>
        <v>0</v>
      </c>
      <c r="CN27" s="91"/>
      <c r="CO27" s="91">
        <f t="shared" si="46"/>
        <v>0</v>
      </c>
      <c r="CP27" s="91"/>
      <c r="CQ27" s="91">
        <f t="shared" si="47"/>
        <v>0</v>
      </c>
      <c r="CR27" s="91"/>
      <c r="CS27" s="91">
        <f t="shared" si="48"/>
        <v>0</v>
      </c>
      <c r="CT27" s="91"/>
      <c r="CU27" s="91">
        <f t="shared" si="49"/>
        <v>0</v>
      </c>
      <c r="CV27" s="91"/>
      <c r="CW27" s="91">
        <f t="shared" si="10"/>
        <v>0</v>
      </c>
      <c r="CX27" s="91"/>
      <c r="CY27" s="91">
        <f t="shared" si="50"/>
        <v>0</v>
      </c>
      <c r="CZ27" s="91"/>
      <c r="DA27" s="91">
        <f t="shared" si="51"/>
        <v>0</v>
      </c>
      <c r="DB27" s="91"/>
      <c r="DC27" s="91">
        <f t="shared" si="52"/>
        <v>0</v>
      </c>
      <c r="DD27" s="91"/>
      <c r="DE27" s="91">
        <f t="shared" si="53"/>
        <v>0</v>
      </c>
      <c r="DF27" s="91"/>
      <c r="DG27" s="91">
        <f t="shared" si="54"/>
        <v>0</v>
      </c>
      <c r="DH27" s="91"/>
      <c r="DI27" s="91">
        <f t="shared" si="79"/>
        <v>0</v>
      </c>
      <c r="DJ27" s="91"/>
      <c r="DK27" s="91">
        <f t="shared" si="55"/>
        <v>0</v>
      </c>
      <c r="DL27" s="91"/>
      <c r="DM27" s="91">
        <f t="shared" si="56"/>
        <v>0</v>
      </c>
      <c r="DN27" s="91"/>
      <c r="DO27" s="91">
        <f t="shared" si="57"/>
        <v>0</v>
      </c>
      <c r="DP27" s="91"/>
      <c r="DQ27" s="91">
        <f t="shared" si="58"/>
        <v>0</v>
      </c>
      <c r="DR27" s="91"/>
      <c r="DS27" s="91">
        <f t="shared" si="106"/>
        <v>0</v>
      </c>
      <c r="DT27" s="91"/>
      <c r="DU27" s="91">
        <f t="shared" si="80"/>
        <v>0</v>
      </c>
      <c r="DV27" s="91"/>
      <c r="DW27" s="91">
        <f t="shared" si="60"/>
        <v>0</v>
      </c>
      <c r="DX27" s="91"/>
      <c r="DY27" s="91">
        <f t="shared" si="61"/>
        <v>0</v>
      </c>
      <c r="DZ27" s="91"/>
      <c r="EA27" s="91">
        <f t="shared" si="62"/>
        <v>0</v>
      </c>
      <c r="EB27" s="91"/>
      <c r="EC27" s="91">
        <f t="shared" si="63"/>
        <v>0</v>
      </c>
      <c r="ED27" s="91"/>
      <c r="EE27" s="91">
        <f t="shared" si="64"/>
        <v>0</v>
      </c>
      <c r="EF27" s="91"/>
      <c r="EG27" s="91">
        <f t="shared" si="81"/>
        <v>0</v>
      </c>
      <c r="EH27" s="91"/>
      <c r="EI27" s="91">
        <f t="shared" si="65"/>
        <v>0</v>
      </c>
      <c r="EJ27" s="91"/>
      <c r="EK27" s="91">
        <f t="shared" si="66"/>
        <v>0</v>
      </c>
      <c r="EL27" s="91"/>
      <c r="EM27" s="91">
        <f t="shared" si="67"/>
        <v>0</v>
      </c>
      <c r="EN27" s="91"/>
      <c r="EO27" s="91">
        <f t="shared" si="68"/>
        <v>0</v>
      </c>
      <c r="EP27" s="91"/>
      <c r="EQ27" s="91">
        <f t="shared" si="69"/>
        <v>0</v>
      </c>
      <c r="ER27" s="91"/>
      <c r="ES27" s="91">
        <f t="shared" si="82"/>
        <v>0</v>
      </c>
      <c r="ET27" s="91"/>
      <c r="EU27" s="91">
        <f t="shared" si="70"/>
        <v>0</v>
      </c>
      <c r="EV27" s="91"/>
      <c r="EW27" s="91">
        <f t="shared" si="71"/>
        <v>0</v>
      </c>
      <c r="EX27" s="91"/>
      <c r="EY27" s="91">
        <f t="shared" si="72"/>
        <v>0</v>
      </c>
      <c r="EZ27" s="91"/>
      <c r="FA27" s="91">
        <f t="shared" si="73"/>
        <v>0</v>
      </c>
      <c r="FB27" s="91"/>
      <c r="FC27" s="91">
        <f t="shared" si="74"/>
        <v>0</v>
      </c>
      <c r="FD27" s="91"/>
      <c r="FE27" s="91">
        <f t="shared" si="83"/>
        <v>0</v>
      </c>
      <c r="FF27" s="91"/>
      <c r="FG27" s="91">
        <f t="shared" si="75"/>
        <v>0</v>
      </c>
      <c r="FH27" s="91"/>
      <c r="FI27" s="91">
        <f t="shared" si="76"/>
        <v>0</v>
      </c>
      <c r="FJ27" s="91"/>
      <c r="FK27" s="91">
        <f t="shared" si="77"/>
        <v>0</v>
      </c>
      <c r="FL27" s="91"/>
      <c r="FM27" s="91">
        <f t="shared" si="78"/>
        <v>0</v>
      </c>
      <c r="FN27" s="91"/>
      <c r="FO27" s="91">
        <f t="shared" si="88"/>
        <v>0</v>
      </c>
      <c r="FP27" s="91"/>
      <c r="FQ27" s="91">
        <f t="shared" si="89"/>
        <v>0</v>
      </c>
      <c r="FR27" s="91"/>
      <c r="FS27" s="55">
        <f t="shared" si="84"/>
        <v>0</v>
      </c>
      <c r="FT27" s="63">
        <f t="shared" ref="FT27" si="110">F27+H27+J27+L27+N27+P27+R27+T27+V27+X27+Z27++AB27+AD27+AF27+AH27+AJ27+AL27+AN27+AP27+AR27+AT27+AV27+AX27+AZ27+BB27+BD27+BF27+BH27+BJ27+BL27+BN27+BP27+BR27+BT27+BV27+BX27+BZ27+CB27+CD27+CF27+CH27+CJ27+CL27+CN27+CP27+CR27+CT27+CV27+CX27+CZ27+DB27+DD27+DF27+DH27+DJ27+DL27+DN27+DP27+DR27+DT27+DV27+DX27+DZ27+EB27+ED27+EF27+EJ27+EH27+EL27+EN27+EP27+ER27+ET27+EV27+EX27+EZ27+FB27+FD27+FF27+FH27+FJ27+FL27+FN27+FP27+FR27</f>
        <v>0</v>
      </c>
      <c r="FU27" s="50"/>
      <c r="FV27" s="50"/>
      <c r="FW27" s="51"/>
      <c r="FX27" s="52"/>
      <c r="FY27" s="53"/>
      <c r="MO27" s="50"/>
      <c r="MP27" s="50"/>
      <c r="MQ27" s="51"/>
      <c r="MR27" s="52"/>
      <c r="MS27" s="53"/>
      <c r="TI27" s="50"/>
      <c r="TJ27" s="50"/>
      <c r="TK27" s="51"/>
      <c r="TL27" s="52"/>
      <c r="TM27" s="53"/>
      <c r="AAC27" s="50"/>
      <c r="AAD27" s="50"/>
      <c r="AAE27" s="51"/>
      <c r="AAF27" s="52"/>
      <c r="AAG27" s="53"/>
      <c r="AGW27" s="50"/>
      <c r="AGX27" s="50"/>
      <c r="AGY27" s="51"/>
      <c r="AGZ27" s="52"/>
      <c r="AHA27" s="53"/>
      <c r="ANQ27" s="50"/>
      <c r="ANR27" s="50"/>
      <c r="ANS27" s="51"/>
      <c r="ANT27" s="52"/>
      <c r="ANU27" s="53"/>
      <c r="AUK27" s="50"/>
      <c r="AUL27" s="50"/>
      <c r="AUM27" s="51"/>
      <c r="AUN27" s="52"/>
      <c r="AUO27" s="53"/>
      <c r="BBE27" s="50"/>
      <c r="BBF27" s="50"/>
      <c r="BBG27" s="51"/>
      <c r="BBH27" s="52"/>
      <c r="BBI27" s="53"/>
      <c r="BHY27" s="50"/>
      <c r="BHZ27" s="50"/>
      <c r="BIA27" s="51"/>
      <c r="BIB27" s="52"/>
      <c r="BIC27" s="53"/>
      <c r="BOS27" s="50"/>
      <c r="BOT27" s="50"/>
      <c r="BOU27" s="51"/>
      <c r="BOV27" s="52"/>
      <c r="BOW27" s="53"/>
      <c r="BVM27" s="50"/>
      <c r="BVN27" s="50"/>
      <c r="BVO27" s="51"/>
      <c r="BVP27" s="52"/>
      <c r="BVQ27" s="53"/>
      <c r="CCG27" s="50"/>
      <c r="CCH27" s="50"/>
      <c r="CCI27" s="51"/>
      <c r="CCJ27" s="52"/>
      <c r="CCK27" s="53"/>
      <c r="CJA27" s="50"/>
      <c r="CJB27" s="50"/>
      <c r="CJC27" s="51"/>
      <c r="CJD27" s="52"/>
      <c r="CJE27" s="53"/>
      <c r="CPU27" s="50"/>
      <c r="CPV27" s="50"/>
      <c r="CPW27" s="51"/>
      <c r="CPX27" s="52"/>
      <c r="CPY27" s="53"/>
      <c r="CWO27" s="50"/>
      <c r="CWP27" s="50"/>
      <c r="CWQ27" s="51"/>
      <c r="CWR27" s="52"/>
      <c r="CWS27" s="53"/>
      <c r="DDI27" s="50"/>
      <c r="DDJ27" s="50"/>
      <c r="DDK27" s="51"/>
      <c r="DDL27" s="52"/>
      <c r="DDM27" s="53"/>
      <c r="DKC27" s="50"/>
      <c r="DKD27" s="50"/>
      <c r="DKE27" s="51"/>
      <c r="DKF27" s="52"/>
      <c r="DKG27" s="53"/>
      <c r="DQW27" s="50"/>
      <c r="DQX27" s="50"/>
      <c r="DQY27" s="51"/>
      <c r="DQZ27" s="52"/>
      <c r="DRA27" s="53"/>
      <c r="DXQ27" s="50"/>
      <c r="DXR27" s="50"/>
      <c r="DXS27" s="51"/>
      <c r="DXT27" s="52"/>
      <c r="DXU27" s="53"/>
      <c r="EEK27" s="50"/>
      <c r="EEL27" s="50"/>
      <c r="EEM27" s="51"/>
      <c r="EEN27" s="52"/>
      <c r="EEO27" s="53"/>
      <c r="ELE27" s="50"/>
      <c r="ELF27" s="50"/>
      <c r="ELG27" s="51"/>
      <c r="ELH27" s="52"/>
      <c r="ELI27" s="53"/>
      <c r="ERY27" s="50"/>
      <c r="ERZ27" s="50"/>
      <c r="ESA27" s="51"/>
      <c r="ESB27" s="52"/>
      <c r="ESC27" s="53"/>
      <c r="EYS27" s="50"/>
      <c r="EYT27" s="50"/>
      <c r="EYU27" s="51"/>
      <c r="EYV27" s="52"/>
      <c r="EYW27" s="53"/>
      <c r="FFM27" s="50"/>
      <c r="FFN27" s="50"/>
      <c r="FFO27" s="51"/>
      <c r="FFP27" s="52"/>
      <c r="FFQ27" s="53"/>
      <c r="FMG27" s="50"/>
      <c r="FMH27" s="50"/>
      <c r="FMI27" s="51"/>
      <c r="FMJ27" s="52"/>
      <c r="FMK27" s="53"/>
      <c r="FTA27" s="50"/>
      <c r="FTB27" s="50"/>
      <c r="FTC27" s="51"/>
      <c r="FTD27" s="52"/>
      <c r="FTE27" s="53"/>
      <c r="FZU27" s="50"/>
      <c r="FZV27" s="50"/>
      <c r="FZW27" s="51"/>
      <c r="FZX27" s="52"/>
      <c r="FZY27" s="53"/>
      <c r="GGO27" s="50"/>
      <c r="GGP27" s="50"/>
      <c r="GGQ27" s="51"/>
      <c r="GGR27" s="52"/>
      <c r="GGS27" s="53"/>
      <c r="GNI27" s="50"/>
      <c r="GNJ27" s="50"/>
      <c r="GNK27" s="51"/>
      <c r="GNL27" s="52"/>
      <c r="GNM27" s="53"/>
      <c r="GUC27" s="50"/>
      <c r="GUD27" s="50"/>
      <c r="GUE27" s="51"/>
      <c r="GUF27" s="52"/>
      <c r="GUG27" s="53"/>
      <c r="HAW27" s="50"/>
      <c r="HAX27" s="50"/>
      <c r="HAY27" s="51"/>
      <c r="HAZ27" s="52"/>
      <c r="HBA27" s="53"/>
      <c r="HHQ27" s="50"/>
      <c r="HHR27" s="50"/>
      <c r="HHS27" s="51"/>
      <c r="HHT27" s="52"/>
      <c r="HHU27" s="53"/>
      <c r="HOK27" s="50"/>
      <c r="HOL27" s="50"/>
      <c r="HOM27" s="51"/>
      <c r="HON27" s="52"/>
      <c r="HOO27" s="53"/>
      <c r="HVE27" s="50"/>
      <c r="HVF27" s="50"/>
      <c r="HVG27" s="51"/>
      <c r="HVH27" s="52"/>
      <c r="HVI27" s="53"/>
      <c r="IBY27" s="50"/>
      <c r="IBZ27" s="50"/>
      <c r="ICA27" s="51"/>
      <c r="ICB27" s="52"/>
      <c r="ICC27" s="53"/>
      <c r="IIS27" s="50"/>
      <c r="IIT27" s="50"/>
      <c r="IIU27" s="51"/>
      <c r="IIV27" s="52"/>
      <c r="IIW27" s="53"/>
      <c r="IPM27" s="50"/>
      <c r="IPN27" s="50"/>
      <c r="IPO27" s="51"/>
      <c r="IPP27" s="52"/>
      <c r="IPQ27" s="53"/>
      <c r="IWG27" s="50"/>
      <c r="IWH27" s="50"/>
      <c r="IWI27" s="51"/>
      <c r="IWJ27" s="52"/>
      <c r="IWK27" s="53"/>
      <c r="JDA27" s="50"/>
      <c r="JDB27" s="50"/>
      <c r="JDC27" s="51"/>
      <c r="JDD27" s="52"/>
      <c r="JDE27" s="53"/>
      <c r="JJU27" s="50"/>
      <c r="JJV27" s="50"/>
      <c r="JJW27" s="51"/>
      <c r="JJX27" s="52"/>
      <c r="JJY27" s="53"/>
      <c r="JQO27" s="50"/>
      <c r="JQP27" s="50"/>
      <c r="JQQ27" s="51"/>
      <c r="JQR27" s="52"/>
      <c r="JQS27" s="53"/>
      <c r="JXI27" s="50"/>
      <c r="JXJ27" s="50"/>
      <c r="JXK27" s="51"/>
      <c r="JXL27" s="52"/>
      <c r="JXM27" s="53"/>
      <c r="KEC27" s="50"/>
      <c r="KED27" s="50"/>
      <c r="KEE27" s="51"/>
      <c r="KEF27" s="52"/>
      <c r="KEG27" s="53"/>
      <c r="KKW27" s="50"/>
      <c r="KKX27" s="50"/>
      <c r="KKY27" s="51"/>
      <c r="KKZ27" s="52"/>
      <c r="KLA27" s="53"/>
      <c r="KRQ27" s="50"/>
      <c r="KRR27" s="50"/>
      <c r="KRS27" s="51"/>
      <c r="KRT27" s="52"/>
      <c r="KRU27" s="53"/>
      <c r="KYK27" s="50"/>
      <c r="KYL27" s="50"/>
      <c r="KYM27" s="51"/>
      <c r="KYN27" s="52"/>
      <c r="KYO27" s="53"/>
      <c r="LFE27" s="50"/>
      <c r="LFF27" s="50"/>
      <c r="LFG27" s="51"/>
      <c r="LFH27" s="52"/>
      <c r="LFI27" s="53"/>
      <c r="LLY27" s="50"/>
      <c r="LLZ27" s="50"/>
      <c r="LMA27" s="51"/>
      <c r="LMB27" s="52"/>
      <c r="LMC27" s="53"/>
      <c r="LSS27" s="50"/>
      <c r="LST27" s="50"/>
      <c r="LSU27" s="51"/>
      <c r="LSV27" s="52"/>
      <c r="LSW27" s="53"/>
      <c r="LZM27" s="50"/>
      <c r="LZN27" s="50"/>
      <c r="LZO27" s="51"/>
      <c r="LZP27" s="52"/>
      <c r="LZQ27" s="53"/>
      <c r="MGG27" s="50"/>
      <c r="MGH27" s="50"/>
      <c r="MGI27" s="51"/>
      <c r="MGJ27" s="52"/>
      <c r="MGK27" s="53"/>
      <c r="MNA27" s="50"/>
      <c r="MNB27" s="50"/>
      <c r="MNC27" s="51"/>
      <c r="MND27" s="52"/>
      <c r="MNE27" s="53"/>
      <c r="MTU27" s="50"/>
      <c r="MTV27" s="50"/>
      <c r="MTW27" s="51"/>
      <c r="MTX27" s="52"/>
      <c r="MTY27" s="53"/>
      <c r="NAO27" s="50"/>
      <c r="NAP27" s="50"/>
      <c r="NAQ27" s="51"/>
      <c r="NAR27" s="52"/>
      <c r="NAS27" s="53"/>
      <c r="NHI27" s="50"/>
      <c r="NHJ27" s="50"/>
      <c r="NHK27" s="51"/>
      <c r="NHL27" s="52"/>
      <c r="NHM27" s="53"/>
      <c r="NOC27" s="50"/>
      <c r="NOD27" s="50"/>
      <c r="NOE27" s="51"/>
      <c r="NOF27" s="52"/>
      <c r="NOG27" s="53"/>
      <c r="NUW27" s="50"/>
      <c r="NUX27" s="50"/>
      <c r="NUY27" s="51"/>
      <c r="NUZ27" s="52"/>
      <c r="NVA27" s="53"/>
      <c r="OBQ27" s="50"/>
      <c r="OBR27" s="50"/>
      <c r="OBS27" s="51"/>
      <c r="OBT27" s="52"/>
      <c r="OBU27" s="53"/>
      <c r="OIK27" s="50"/>
      <c r="OIL27" s="50"/>
      <c r="OIM27" s="51"/>
      <c r="OIN27" s="52"/>
      <c r="OIO27" s="53"/>
      <c r="OPE27" s="50"/>
      <c r="OPF27" s="50"/>
      <c r="OPG27" s="51"/>
      <c r="OPH27" s="52"/>
      <c r="OPI27" s="53"/>
      <c r="OVY27" s="50"/>
      <c r="OVZ27" s="50"/>
      <c r="OWA27" s="51"/>
      <c r="OWB27" s="52"/>
      <c r="OWC27" s="53"/>
      <c r="PCS27" s="50"/>
      <c r="PCT27" s="50"/>
      <c r="PCU27" s="51"/>
      <c r="PCV27" s="52"/>
      <c r="PCW27" s="53"/>
      <c r="PJM27" s="50"/>
      <c r="PJN27" s="50"/>
      <c r="PJO27" s="51"/>
      <c r="PJP27" s="52"/>
      <c r="PJQ27" s="53"/>
      <c r="PQG27" s="50"/>
      <c r="PQH27" s="50"/>
      <c r="PQI27" s="51"/>
      <c r="PQJ27" s="52"/>
      <c r="PQK27" s="53"/>
      <c r="PXA27" s="50"/>
      <c r="PXB27" s="50"/>
      <c r="PXC27" s="51"/>
      <c r="PXD27" s="52"/>
      <c r="PXE27" s="53"/>
      <c r="QDU27" s="50"/>
      <c r="QDV27" s="50"/>
      <c r="QDW27" s="51"/>
      <c r="QDX27" s="52"/>
      <c r="QDY27" s="53"/>
      <c r="QKO27" s="50"/>
      <c r="QKP27" s="50"/>
      <c r="QKQ27" s="51"/>
      <c r="QKR27" s="52"/>
      <c r="QKS27" s="53"/>
      <c r="QRI27" s="50"/>
      <c r="QRJ27" s="50"/>
      <c r="QRK27" s="51"/>
      <c r="QRL27" s="52"/>
      <c r="QRM27" s="53"/>
      <c r="QYC27" s="50"/>
      <c r="QYD27" s="50"/>
      <c r="QYE27" s="51"/>
      <c r="QYF27" s="52"/>
      <c r="QYG27" s="53"/>
      <c r="REW27" s="50"/>
      <c r="REX27" s="50"/>
      <c r="REY27" s="51"/>
      <c r="REZ27" s="52"/>
      <c r="RFA27" s="53"/>
      <c r="RLQ27" s="50"/>
      <c r="RLR27" s="50"/>
      <c r="RLS27" s="51"/>
      <c r="RLT27" s="52"/>
      <c r="RLU27" s="53"/>
      <c r="RSK27" s="50"/>
      <c r="RSL27" s="50"/>
      <c r="RSM27" s="51"/>
      <c r="RSN27" s="52"/>
      <c r="RSO27" s="53"/>
      <c r="RZE27" s="50"/>
      <c r="RZF27" s="50"/>
      <c r="RZG27" s="51"/>
      <c r="RZH27" s="52"/>
      <c r="RZI27" s="53"/>
      <c r="SFY27" s="50"/>
      <c r="SFZ27" s="50"/>
      <c r="SGA27" s="51"/>
      <c r="SGB27" s="52"/>
      <c r="SGC27" s="53"/>
      <c r="SMS27" s="50"/>
      <c r="SMT27" s="50"/>
      <c r="SMU27" s="51"/>
      <c r="SMV27" s="52"/>
      <c r="SMW27" s="53"/>
      <c r="STM27" s="50"/>
      <c r="STN27" s="50"/>
      <c r="STO27" s="51"/>
      <c r="STP27" s="52"/>
      <c r="STQ27" s="53"/>
      <c r="TAG27" s="50"/>
      <c r="TAH27" s="50"/>
      <c r="TAI27" s="51"/>
      <c r="TAJ27" s="52"/>
      <c r="TAK27" s="53"/>
      <c r="THA27" s="50"/>
      <c r="THB27" s="50"/>
      <c r="THC27" s="51"/>
      <c r="THD27" s="52"/>
      <c r="THE27" s="53"/>
      <c r="TNU27" s="50"/>
      <c r="TNV27" s="50"/>
      <c r="TNW27" s="51"/>
      <c r="TNX27" s="52"/>
      <c r="TNY27" s="53"/>
      <c r="TUO27" s="50"/>
      <c r="TUP27" s="50"/>
      <c r="TUQ27" s="51"/>
      <c r="TUR27" s="52"/>
      <c r="TUS27" s="53"/>
      <c r="UBI27" s="50"/>
      <c r="UBJ27" s="50"/>
      <c r="UBK27" s="51"/>
      <c r="UBL27" s="52"/>
      <c r="UBM27" s="53"/>
      <c r="UIC27" s="50"/>
      <c r="UID27" s="50"/>
      <c r="UIE27" s="51"/>
      <c r="UIF27" s="52"/>
      <c r="UIG27" s="53"/>
      <c r="UOW27" s="50"/>
      <c r="UOX27" s="50"/>
      <c r="UOY27" s="51"/>
      <c r="UOZ27" s="52"/>
      <c r="UPA27" s="53"/>
      <c r="UVQ27" s="50"/>
      <c r="UVR27" s="50"/>
      <c r="UVS27" s="51"/>
      <c r="UVT27" s="52"/>
      <c r="UVU27" s="53"/>
      <c r="VCK27" s="50"/>
      <c r="VCL27" s="50"/>
      <c r="VCM27" s="51"/>
      <c r="VCN27" s="52"/>
      <c r="VCO27" s="53"/>
      <c r="VJE27" s="50"/>
      <c r="VJF27" s="50"/>
      <c r="VJG27" s="51"/>
      <c r="VJH27" s="52"/>
      <c r="VJI27" s="53"/>
      <c r="VPY27" s="50"/>
      <c r="VPZ27" s="50"/>
      <c r="VQA27" s="51"/>
      <c r="VQB27" s="52"/>
      <c r="VQC27" s="53"/>
      <c r="VWS27" s="50"/>
      <c r="VWT27" s="50"/>
      <c r="VWU27" s="51"/>
      <c r="VWV27" s="52"/>
      <c r="VWW27" s="53"/>
      <c r="WDM27" s="50"/>
      <c r="WDN27" s="50"/>
      <c r="WDO27" s="51"/>
      <c r="WDP27" s="52"/>
      <c r="WDQ27" s="53"/>
      <c r="WKG27" s="50"/>
      <c r="WKH27" s="50"/>
      <c r="WKI27" s="51"/>
      <c r="WKJ27" s="52"/>
      <c r="WKK27" s="53"/>
      <c r="WRA27" s="50"/>
      <c r="WRB27" s="50"/>
      <c r="WRC27" s="51"/>
      <c r="WRD27" s="52"/>
      <c r="WRE27" s="53"/>
      <c r="WXU27" s="50"/>
      <c r="WXV27" s="50"/>
      <c r="WXW27" s="51"/>
      <c r="WXX27" s="52"/>
      <c r="WXY27" s="53"/>
      <c r="XEO27" s="50"/>
      <c r="XEP27" s="50"/>
      <c r="XEQ27" s="51"/>
      <c r="XER27" s="52"/>
      <c r="XES27" s="53"/>
    </row>
    <row r="28" spans="1:885 1057:1941 2113:2997 3169:4053 4225:5109 5281:5989 6161:7045 7217:8101 8273:9157 9329:10213 10385:11093 11265:12149 12321:13205 13377:14261 14433:15317 15489:16373" s="54" customFormat="1" ht="18" x14ac:dyDescent="0.3">
      <c r="A28" s="73">
        <v>26</v>
      </c>
      <c r="B28" s="74">
        <v>100000087</v>
      </c>
      <c r="C28" s="75" t="s">
        <v>113</v>
      </c>
      <c r="D28" s="76" t="s">
        <v>141</v>
      </c>
      <c r="E28" s="77">
        <v>18</v>
      </c>
      <c r="F28" s="92"/>
      <c r="G28" s="92">
        <f t="shared" si="0"/>
        <v>0</v>
      </c>
      <c r="H28" s="92"/>
      <c r="I28" s="92">
        <f t="shared" si="1"/>
        <v>0</v>
      </c>
      <c r="J28" s="92"/>
      <c r="K28" s="92">
        <f t="shared" si="2"/>
        <v>0</v>
      </c>
      <c r="L28" s="92"/>
      <c r="M28" s="92">
        <f t="shared" si="13"/>
        <v>0</v>
      </c>
      <c r="N28" s="92"/>
      <c r="O28" s="92">
        <f t="shared" si="14"/>
        <v>0</v>
      </c>
      <c r="P28" s="92"/>
      <c r="Q28" s="92">
        <f t="shared" si="3"/>
        <v>0</v>
      </c>
      <c r="R28" s="92"/>
      <c r="S28" s="92">
        <f t="shared" si="15"/>
        <v>0</v>
      </c>
      <c r="T28" s="92"/>
      <c r="U28" s="92">
        <f t="shared" si="16"/>
        <v>0</v>
      </c>
      <c r="V28" s="92"/>
      <c r="W28" s="92">
        <f t="shared" si="17"/>
        <v>0</v>
      </c>
      <c r="X28" s="92"/>
      <c r="Y28" s="92">
        <f t="shared" si="18"/>
        <v>0</v>
      </c>
      <c r="Z28" s="92"/>
      <c r="AA28" s="92">
        <f t="shared" si="19"/>
        <v>0</v>
      </c>
      <c r="AB28" s="92"/>
      <c r="AC28" s="92">
        <f t="shared" si="4"/>
        <v>0</v>
      </c>
      <c r="AD28" s="92"/>
      <c r="AE28" s="92">
        <f t="shared" si="20"/>
        <v>0</v>
      </c>
      <c r="AF28" s="92"/>
      <c r="AG28" s="92">
        <f t="shared" si="21"/>
        <v>0</v>
      </c>
      <c r="AH28" s="92"/>
      <c r="AI28" s="92">
        <f t="shared" si="22"/>
        <v>0</v>
      </c>
      <c r="AJ28" s="92"/>
      <c r="AK28" s="92">
        <f t="shared" si="23"/>
        <v>0</v>
      </c>
      <c r="AL28" s="92"/>
      <c r="AM28" s="92">
        <f t="shared" si="24"/>
        <v>0</v>
      </c>
      <c r="AN28" s="92"/>
      <c r="AO28" s="92">
        <f t="shared" si="5"/>
        <v>0</v>
      </c>
      <c r="AP28" s="92"/>
      <c r="AQ28" s="92">
        <f t="shared" si="25"/>
        <v>0</v>
      </c>
      <c r="AR28" s="92"/>
      <c r="AS28" s="92">
        <f t="shared" si="26"/>
        <v>0</v>
      </c>
      <c r="AT28" s="92"/>
      <c r="AU28" s="92">
        <f t="shared" si="27"/>
        <v>0</v>
      </c>
      <c r="AV28" s="92"/>
      <c r="AW28" s="92">
        <f t="shared" si="28"/>
        <v>0</v>
      </c>
      <c r="AX28" s="92"/>
      <c r="AY28" s="92">
        <f t="shared" si="29"/>
        <v>0</v>
      </c>
      <c r="AZ28" s="92"/>
      <c r="BA28" s="92">
        <f t="shared" si="6"/>
        <v>0</v>
      </c>
      <c r="BB28" s="92"/>
      <c r="BC28" s="92">
        <f t="shared" si="30"/>
        <v>0</v>
      </c>
      <c r="BD28" s="92"/>
      <c r="BE28" s="92">
        <f t="shared" si="31"/>
        <v>0</v>
      </c>
      <c r="BF28" s="92"/>
      <c r="BG28" s="92">
        <f t="shared" si="32"/>
        <v>0</v>
      </c>
      <c r="BH28" s="92"/>
      <c r="BI28" s="92">
        <f t="shared" si="33"/>
        <v>0</v>
      </c>
      <c r="BJ28" s="92"/>
      <c r="BK28" s="92">
        <f t="shared" si="34"/>
        <v>0</v>
      </c>
      <c r="BL28" s="92"/>
      <c r="BM28" s="92">
        <f t="shared" si="7"/>
        <v>0</v>
      </c>
      <c r="BN28" s="92"/>
      <c r="BO28" s="92">
        <f t="shared" si="35"/>
        <v>0</v>
      </c>
      <c r="BP28" s="92"/>
      <c r="BQ28" s="92">
        <f t="shared" si="36"/>
        <v>0</v>
      </c>
      <c r="BR28" s="92"/>
      <c r="BS28" s="92">
        <f t="shared" si="37"/>
        <v>0</v>
      </c>
      <c r="BT28" s="92"/>
      <c r="BU28" s="92">
        <f t="shared" si="38"/>
        <v>0</v>
      </c>
      <c r="BV28" s="92"/>
      <c r="BW28" s="92">
        <f t="shared" si="39"/>
        <v>0</v>
      </c>
      <c r="BX28" s="92"/>
      <c r="BY28" s="92">
        <f t="shared" si="8"/>
        <v>0</v>
      </c>
      <c r="BZ28" s="92"/>
      <c r="CA28" s="92">
        <f t="shared" si="40"/>
        <v>0</v>
      </c>
      <c r="CB28" s="92"/>
      <c r="CC28" s="92">
        <f t="shared" si="41"/>
        <v>0</v>
      </c>
      <c r="CD28" s="92"/>
      <c r="CE28" s="92">
        <f t="shared" si="42"/>
        <v>0</v>
      </c>
      <c r="CF28" s="92"/>
      <c r="CG28" s="92">
        <f t="shared" si="43"/>
        <v>0</v>
      </c>
      <c r="CH28" s="92"/>
      <c r="CI28" s="92">
        <f t="shared" si="44"/>
        <v>0</v>
      </c>
      <c r="CJ28" s="92"/>
      <c r="CK28" s="92">
        <f t="shared" si="9"/>
        <v>0</v>
      </c>
      <c r="CL28" s="92"/>
      <c r="CM28" s="92">
        <f t="shared" si="45"/>
        <v>0</v>
      </c>
      <c r="CN28" s="92"/>
      <c r="CO28" s="92">
        <f t="shared" si="46"/>
        <v>0</v>
      </c>
      <c r="CP28" s="92"/>
      <c r="CQ28" s="92">
        <f t="shared" si="47"/>
        <v>0</v>
      </c>
      <c r="CR28" s="92"/>
      <c r="CS28" s="92">
        <f t="shared" si="48"/>
        <v>0</v>
      </c>
      <c r="CT28" s="92"/>
      <c r="CU28" s="92">
        <f t="shared" si="49"/>
        <v>0</v>
      </c>
      <c r="CV28" s="92"/>
      <c r="CW28" s="92">
        <f t="shared" si="10"/>
        <v>0</v>
      </c>
      <c r="CX28" s="92"/>
      <c r="CY28" s="92">
        <f t="shared" si="50"/>
        <v>0</v>
      </c>
      <c r="CZ28" s="92"/>
      <c r="DA28" s="92">
        <f t="shared" si="51"/>
        <v>0</v>
      </c>
      <c r="DB28" s="92"/>
      <c r="DC28" s="92">
        <f t="shared" si="52"/>
        <v>0</v>
      </c>
      <c r="DD28" s="92"/>
      <c r="DE28" s="92">
        <f t="shared" si="53"/>
        <v>0</v>
      </c>
      <c r="DF28" s="92"/>
      <c r="DG28" s="92">
        <f t="shared" si="54"/>
        <v>0</v>
      </c>
      <c r="DH28" s="92"/>
      <c r="DI28" s="92">
        <f t="shared" si="79"/>
        <v>0</v>
      </c>
      <c r="DJ28" s="92"/>
      <c r="DK28" s="92">
        <f t="shared" si="55"/>
        <v>0</v>
      </c>
      <c r="DL28" s="92"/>
      <c r="DM28" s="92">
        <f t="shared" si="56"/>
        <v>0</v>
      </c>
      <c r="DN28" s="92"/>
      <c r="DO28" s="92">
        <f t="shared" si="57"/>
        <v>0</v>
      </c>
      <c r="DP28" s="92"/>
      <c r="DQ28" s="92">
        <f t="shared" si="58"/>
        <v>0</v>
      </c>
      <c r="DR28" s="92"/>
      <c r="DS28" s="92">
        <f t="shared" si="106"/>
        <v>0</v>
      </c>
      <c r="DT28" s="92"/>
      <c r="DU28" s="92">
        <f t="shared" si="80"/>
        <v>0</v>
      </c>
      <c r="DV28" s="92"/>
      <c r="DW28" s="92">
        <f t="shared" si="60"/>
        <v>0</v>
      </c>
      <c r="DX28" s="92"/>
      <c r="DY28" s="92">
        <f t="shared" si="61"/>
        <v>0</v>
      </c>
      <c r="DZ28" s="92"/>
      <c r="EA28" s="92">
        <f t="shared" si="62"/>
        <v>0</v>
      </c>
      <c r="EB28" s="92"/>
      <c r="EC28" s="92">
        <f t="shared" si="63"/>
        <v>0</v>
      </c>
      <c r="ED28" s="92"/>
      <c r="EE28" s="92">
        <f t="shared" si="64"/>
        <v>0</v>
      </c>
      <c r="EF28" s="92"/>
      <c r="EG28" s="92">
        <f t="shared" si="81"/>
        <v>0</v>
      </c>
      <c r="EH28" s="92"/>
      <c r="EI28" s="92">
        <f t="shared" si="65"/>
        <v>0</v>
      </c>
      <c r="EJ28" s="92"/>
      <c r="EK28" s="92">
        <f t="shared" si="66"/>
        <v>0</v>
      </c>
      <c r="EL28" s="92"/>
      <c r="EM28" s="92">
        <f t="shared" si="67"/>
        <v>0</v>
      </c>
      <c r="EN28" s="92"/>
      <c r="EO28" s="92">
        <f t="shared" si="68"/>
        <v>0</v>
      </c>
      <c r="EP28" s="92"/>
      <c r="EQ28" s="92">
        <f t="shared" si="69"/>
        <v>0</v>
      </c>
      <c r="ER28" s="92"/>
      <c r="ES28" s="92">
        <f t="shared" si="82"/>
        <v>0</v>
      </c>
      <c r="ET28" s="92"/>
      <c r="EU28" s="92">
        <f t="shared" si="70"/>
        <v>0</v>
      </c>
      <c r="EV28" s="92"/>
      <c r="EW28" s="92">
        <f t="shared" si="71"/>
        <v>0</v>
      </c>
      <c r="EX28" s="92"/>
      <c r="EY28" s="92">
        <f t="shared" si="72"/>
        <v>0</v>
      </c>
      <c r="EZ28" s="92"/>
      <c r="FA28" s="92">
        <f t="shared" si="73"/>
        <v>0</v>
      </c>
      <c r="FB28" s="92"/>
      <c r="FC28" s="92">
        <f t="shared" si="74"/>
        <v>0</v>
      </c>
      <c r="FD28" s="92"/>
      <c r="FE28" s="92">
        <f t="shared" si="83"/>
        <v>0</v>
      </c>
      <c r="FF28" s="92"/>
      <c r="FG28" s="92">
        <f t="shared" si="75"/>
        <v>0</v>
      </c>
      <c r="FH28" s="92"/>
      <c r="FI28" s="92">
        <f t="shared" si="76"/>
        <v>0</v>
      </c>
      <c r="FJ28" s="92"/>
      <c r="FK28" s="92">
        <f t="shared" si="77"/>
        <v>0</v>
      </c>
      <c r="FL28" s="92"/>
      <c r="FM28" s="92">
        <f t="shared" si="78"/>
        <v>0</v>
      </c>
      <c r="FN28" s="92"/>
      <c r="FO28" s="92">
        <f t="shared" si="88"/>
        <v>0</v>
      </c>
      <c r="FP28" s="92"/>
      <c r="FQ28" s="92">
        <f t="shared" si="89"/>
        <v>0</v>
      </c>
      <c r="FR28" s="92"/>
      <c r="FS28" s="56">
        <f t="shared" si="84"/>
        <v>0</v>
      </c>
      <c r="FT28" s="64">
        <f t="shared" ref="FT28" si="111">F28+H28+J28+L28+N28+P28+R28+T28+V28+X28+Z28+AB28+AD28+AF28+AH28+AJ28+AL28+AN28+AP28+AR28+AT28+AV28+AX28+AZ28+BB28+BD28+BF28+BH28+BJ28+BL28+BN28+BP28+BR28+BT28+BV28+BX28+BZ28+CB28+CD28+CF28+CH28+CJ28+CL28+CN28+CP28+CR28+CT28+CV28+CX28+CZ28+DB28+DD28+DF28+DH28+DJ28+DL28+DN28+DP28+DR28+DT28+DV28+DX28+DZ28+EB28+ED28+EF28+EH28+EJ28+EL28+EN28+EP28+ER28+ET28+EV28+EX28+EZ28+FB28+FD28+FF28+FH28+FJ28+FL28+FN28+FP28+FR28</f>
        <v>0</v>
      </c>
      <c r="FU28" s="50"/>
      <c r="FV28" s="50"/>
      <c r="FW28" s="51"/>
      <c r="FX28" s="52"/>
      <c r="FY28" s="53"/>
      <c r="MO28" s="50"/>
      <c r="MP28" s="50"/>
      <c r="MQ28" s="51"/>
      <c r="MR28" s="52"/>
      <c r="MS28" s="53"/>
      <c r="TI28" s="50"/>
      <c r="TJ28" s="50"/>
      <c r="TK28" s="51"/>
      <c r="TL28" s="52"/>
      <c r="TM28" s="53"/>
      <c r="AAC28" s="50"/>
      <c r="AAD28" s="50"/>
      <c r="AAE28" s="51"/>
      <c r="AAF28" s="52"/>
      <c r="AAG28" s="53"/>
      <c r="AGW28" s="50"/>
      <c r="AGX28" s="50"/>
      <c r="AGY28" s="51"/>
      <c r="AGZ28" s="52"/>
      <c r="AHA28" s="53"/>
      <c r="ANQ28" s="50"/>
      <c r="ANR28" s="50"/>
      <c r="ANS28" s="51"/>
      <c r="ANT28" s="52"/>
      <c r="ANU28" s="53"/>
      <c r="AUK28" s="50"/>
      <c r="AUL28" s="50"/>
      <c r="AUM28" s="51"/>
      <c r="AUN28" s="52"/>
      <c r="AUO28" s="53"/>
      <c r="BBE28" s="50"/>
      <c r="BBF28" s="50"/>
      <c r="BBG28" s="51"/>
      <c r="BBH28" s="52"/>
      <c r="BBI28" s="53"/>
      <c r="BHY28" s="50"/>
      <c r="BHZ28" s="50"/>
      <c r="BIA28" s="51"/>
      <c r="BIB28" s="52"/>
      <c r="BIC28" s="53"/>
      <c r="BOS28" s="50"/>
      <c r="BOT28" s="50"/>
      <c r="BOU28" s="51"/>
      <c r="BOV28" s="52"/>
      <c r="BOW28" s="53"/>
      <c r="BVM28" s="50"/>
      <c r="BVN28" s="50"/>
      <c r="BVO28" s="51"/>
      <c r="BVP28" s="52"/>
      <c r="BVQ28" s="53"/>
      <c r="CCG28" s="50"/>
      <c r="CCH28" s="50"/>
      <c r="CCI28" s="51"/>
      <c r="CCJ28" s="52"/>
      <c r="CCK28" s="53"/>
      <c r="CJA28" s="50"/>
      <c r="CJB28" s="50"/>
      <c r="CJC28" s="51"/>
      <c r="CJD28" s="52"/>
      <c r="CJE28" s="53"/>
      <c r="CPU28" s="50"/>
      <c r="CPV28" s="50"/>
      <c r="CPW28" s="51"/>
      <c r="CPX28" s="52"/>
      <c r="CPY28" s="53"/>
      <c r="CWO28" s="50"/>
      <c r="CWP28" s="50"/>
      <c r="CWQ28" s="51"/>
      <c r="CWR28" s="52"/>
      <c r="CWS28" s="53"/>
      <c r="DDI28" s="50"/>
      <c r="DDJ28" s="50"/>
      <c r="DDK28" s="51"/>
      <c r="DDL28" s="52"/>
      <c r="DDM28" s="53"/>
      <c r="DKC28" s="50"/>
      <c r="DKD28" s="50"/>
      <c r="DKE28" s="51"/>
      <c r="DKF28" s="52"/>
      <c r="DKG28" s="53"/>
      <c r="DQW28" s="50"/>
      <c r="DQX28" s="50"/>
      <c r="DQY28" s="51"/>
      <c r="DQZ28" s="52"/>
      <c r="DRA28" s="53"/>
      <c r="DXQ28" s="50"/>
      <c r="DXR28" s="50"/>
      <c r="DXS28" s="51"/>
      <c r="DXT28" s="52"/>
      <c r="DXU28" s="53"/>
      <c r="EEK28" s="50"/>
      <c r="EEL28" s="50"/>
      <c r="EEM28" s="51"/>
      <c r="EEN28" s="52"/>
      <c r="EEO28" s="53"/>
      <c r="ELE28" s="50"/>
      <c r="ELF28" s="50"/>
      <c r="ELG28" s="51"/>
      <c r="ELH28" s="52"/>
      <c r="ELI28" s="53"/>
      <c r="ERY28" s="50"/>
      <c r="ERZ28" s="50"/>
      <c r="ESA28" s="51"/>
      <c r="ESB28" s="52"/>
      <c r="ESC28" s="53"/>
      <c r="EYS28" s="50"/>
      <c r="EYT28" s="50"/>
      <c r="EYU28" s="51"/>
      <c r="EYV28" s="52"/>
      <c r="EYW28" s="53"/>
      <c r="FFM28" s="50"/>
      <c r="FFN28" s="50"/>
      <c r="FFO28" s="51"/>
      <c r="FFP28" s="52"/>
      <c r="FFQ28" s="53"/>
      <c r="FMG28" s="50"/>
      <c r="FMH28" s="50"/>
      <c r="FMI28" s="51"/>
      <c r="FMJ28" s="52"/>
      <c r="FMK28" s="53"/>
      <c r="FTA28" s="50"/>
      <c r="FTB28" s="50"/>
      <c r="FTC28" s="51"/>
      <c r="FTD28" s="52"/>
      <c r="FTE28" s="53"/>
      <c r="FZU28" s="50"/>
      <c r="FZV28" s="50"/>
      <c r="FZW28" s="51"/>
      <c r="FZX28" s="52"/>
      <c r="FZY28" s="53"/>
      <c r="GGO28" s="50"/>
      <c r="GGP28" s="50"/>
      <c r="GGQ28" s="51"/>
      <c r="GGR28" s="52"/>
      <c r="GGS28" s="53"/>
      <c r="GNI28" s="50"/>
      <c r="GNJ28" s="50"/>
      <c r="GNK28" s="51"/>
      <c r="GNL28" s="52"/>
      <c r="GNM28" s="53"/>
      <c r="GUC28" s="50"/>
      <c r="GUD28" s="50"/>
      <c r="GUE28" s="51"/>
      <c r="GUF28" s="52"/>
      <c r="GUG28" s="53"/>
      <c r="HAW28" s="50"/>
      <c r="HAX28" s="50"/>
      <c r="HAY28" s="51"/>
      <c r="HAZ28" s="52"/>
      <c r="HBA28" s="53"/>
      <c r="HHQ28" s="50"/>
      <c r="HHR28" s="50"/>
      <c r="HHS28" s="51"/>
      <c r="HHT28" s="52"/>
      <c r="HHU28" s="53"/>
      <c r="HOK28" s="50"/>
      <c r="HOL28" s="50"/>
      <c r="HOM28" s="51"/>
      <c r="HON28" s="52"/>
      <c r="HOO28" s="53"/>
      <c r="HVE28" s="50"/>
      <c r="HVF28" s="50"/>
      <c r="HVG28" s="51"/>
      <c r="HVH28" s="52"/>
      <c r="HVI28" s="53"/>
      <c r="IBY28" s="50"/>
      <c r="IBZ28" s="50"/>
      <c r="ICA28" s="51"/>
      <c r="ICB28" s="52"/>
      <c r="ICC28" s="53"/>
      <c r="IIS28" s="50"/>
      <c r="IIT28" s="50"/>
      <c r="IIU28" s="51"/>
      <c r="IIV28" s="52"/>
      <c r="IIW28" s="53"/>
      <c r="IPM28" s="50"/>
      <c r="IPN28" s="50"/>
      <c r="IPO28" s="51"/>
      <c r="IPP28" s="52"/>
      <c r="IPQ28" s="53"/>
      <c r="IWG28" s="50"/>
      <c r="IWH28" s="50"/>
      <c r="IWI28" s="51"/>
      <c r="IWJ28" s="52"/>
      <c r="IWK28" s="53"/>
      <c r="JDA28" s="50"/>
      <c r="JDB28" s="50"/>
      <c r="JDC28" s="51"/>
      <c r="JDD28" s="52"/>
      <c r="JDE28" s="53"/>
      <c r="JJU28" s="50"/>
      <c r="JJV28" s="50"/>
      <c r="JJW28" s="51"/>
      <c r="JJX28" s="52"/>
      <c r="JJY28" s="53"/>
      <c r="JQO28" s="50"/>
      <c r="JQP28" s="50"/>
      <c r="JQQ28" s="51"/>
      <c r="JQR28" s="52"/>
      <c r="JQS28" s="53"/>
      <c r="JXI28" s="50"/>
      <c r="JXJ28" s="50"/>
      <c r="JXK28" s="51"/>
      <c r="JXL28" s="52"/>
      <c r="JXM28" s="53"/>
      <c r="KEC28" s="50"/>
      <c r="KED28" s="50"/>
      <c r="KEE28" s="51"/>
      <c r="KEF28" s="52"/>
      <c r="KEG28" s="53"/>
      <c r="KKW28" s="50"/>
      <c r="KKX28" s="50"/>
      <c r="KKY28" s="51"/>
      <c r="KKZ28" s="52"/>
      <c r="KLA28" s="53"/>
      <c r="KRQ28" s="50"/>
      <c r="KRR28" s="50"/>
      <c r="KRS28" s="51"/>
      <c r="KRT28" s="52"/>
      <c r="KRU28" s="53"/>
      <c r="KYK28" s="50"/>
      <c r="KYL28" s="50"/>
      <c r="KYM28" s="51"/>
      <c r="KYN28" s="52"/>
      <c r="KYO28" s="53"/>
      <c r="LFE28" s="50"/>
      <c r="LFF28" s="50"/>
      <c r="LFG28" s="51"/>
      <c r="LFH28" s="52"/>
      <c r="LFI28" s="53"/>
      <c r="LLY28" s="50"/>
      <c r="LLZ28" s="50"/>
      <c r="LMA28" s="51"/>
      <c r="LMB28" s="52"/>
      <c r="LMC28" s="53"/>
      <c r="LSS28" s="50"/>
      <c r="LST28" s="50"/>
      <c r="LSU28" s="51"/>
      <c r="LSV28" s="52"/>
      <c r="LSW28" s="53"/>
      <c r="LZM28" s="50"/>
      <c r="LZN28" s="50"/>
      <c r="LZO28" s="51"/>
      <c r="LZP28" s="52"/>
      <c r="LZQ28" s="53"/>
      <c r="MGG28" s="50"/>
      <c r="MGH28" s="50"/>
      <c r="MGI28" s="51"/>
      <c r="MGJ28" s="52"/>
      <c r="MGK28" s="53"/>
      <c r="MNA28" s="50"/>
      <c r="MNB28" s="50"/>
      <c r="MNC28" s="51"/>
      <c r="MND28" s="52"/>
      <c r="MNE28" s="53"/>
      <c r="MTU28" s="50"/>
      <c r="MTV28" s="50"/>
      <c r="MTW28" s="51"/>
      <c r="MTX28" s="52"/>
      <c r="MTY28" s="53"/>
      <c r="NAO28" s="50"/>
      <c r="NAP28" s="50"/>
      <c r="NAQ28" s="51"/>
      <c r="NAR28" s="52"/>
      <c r="NAS28" s="53"/>
      <c r="NHI28" s="50"/>
      <c r="NHJ28" s="50"/>
      <c r="NHK28" s="51"/>
      <c r="NHL28" s="52"/>
      <c r="NHM28" s="53"/>
      <c r="NOC28" s="50"/>
      <c r="NOD28" s="50"/>
      <c r="NOE28" s="51"/>
      <c r="NOF28" s="52"/>
      <c r="NOG28" s="53"/>
      <c r="NUW28" s="50"/>
      <c r="NUX28" s="50"/>
      <c r="NUY28" s="51"/>
      <c r="NUZ28" s="52"/>
      <c r="NVA28" s="53"/>
      <c r="OBQ28" s="50"/>
      <c r="OBR28" s="50"/>
      <c r="OBS28" s="51"/>
      <c r="OBT28" s="52"/>
      <c r="OBU28" s="53"/>
      <c r="OIK28" s="50"/>
      <c r="OIL28" s="50"/>
      <c r="OIM28" s="51"/>
      <c r="OIN28" s="52"/>
      <c r="OIO28" s="53"/>
      <c r="OPE28" s="50"/>
      <c r="OPF28" s="50"/>
      <c r="OPG28" s="51"/>
      <c r="OPH28" s="52"/>
      <c r="OPI28" s="53"/>
      <c r="OVY28" s="50"/>
      <c r="OVZ28" s="50"/>
      <c r="OWA28" s="51"/>
      <c r="OWB28" s="52"/>
      <c r="OWC28" s="53"/>
      <c r="PCS28" s="50"/>
      <c r="PCT28" s="50"/>
      <c r="PCU28" s="51"/>
      <c r="PCV28" s="52"/>
      <c r="PCW28" s="53"/>
      <c r="PJM28" s="50"/>
      <c r="PJN28" s="50"/>
      <c r="PJO28" s="51"/>
      <c r="PJP28" s="52"/>
      <c r="PJQ28" s="53"/>
      <c r="PQG28" s="50"/>
      <c r="PQH28" s="50"/>
      <c r="PQI28" s="51"/>
      <c r="PQJ28" s="52"/>
      <c r="PQK28" s="53"/>
      <c r="PXA28" s="50"/>
      <c r="PXB28" s="50"/>
      <c r="PXC28" s="51"/>
      <c r="PXD28" s="52"/>
      <c r="PXE28" s="53"/>
      <c r="QDU28" s="50"/>
      <c r="QDV28" s="50"/>
      <c r="QDW28" s="51"/>
      <c r="QDX28" s="52"/>
      <c r="QDY28" s="53"/>
      <c r="QKO28" s="50"/>
      <c r="QKP28" s="50"/>
      <c r="QKQ28" s="51"/>
      <c r="QKR28" s="52"/>
      <c r="QKS28" s="53"/>
      <c r="QRI28" s="50"/>
      <c r="QRJ28" s="50"/>
      <c r="QRK28" s="51"/>
      <c r="QRL28" s="52"/>
      <c r="QRM28" s="53"/>
      <c r="QYC28" s="50"/>
      <c r="QYD28" s="50"/>
      <c r="QYE28" s="51"/>
      <c r="QYF28" s="52"/>
      <c r="QYG28" s="53"/>
      <c r="REW28" s="50"/>
      <c r="REX28" s="50"/>
      <c r="REY28" s="51"/>
      <c r="REZ28" s="52"/>
      <c r="RFA28" s="53"/>
      <c r="RLQ28" s="50"/>
      <c r="RLR28" s="50"/>
      <c r="RLS28" s="51"/>
      <c r="RLT28" s="52"/>
      <c r="RLU28" s="53"/>
      <c r="RSK28" s="50"/>
      <c r="RSL28" s="50"/>
      <c r="RSM28" s="51"/>
      <c r="RSN28" s="52"/>
      <c r="RSO28" s="53"/>
      <c r="RZE28" s="50"/>
      <c r="RZF28" s="50"/>
      <c r="RZG28" s="51"/>
      <c r="RZH28" s="52"/>
      <c r="RZI28" s="53"/>
      <c r="SFY28" s="50"/>
      <c r="SFZ28" s="50"/>
      <c r="SGA28" s="51"/>
      <c r="SGB28" s="52"/>
      <c r="SGC28" s="53"/>
      <c r="SMS28" s="50"/>
      <c r="SMT28" s="50"/>
      <c r="SMU28" s="51"/>
      <c r="SMV28" s="52"/>
      <c r="SMW28" s="53"/>
      <c r="STM28" s="50"/>
      <c r="STN28" s="50"/>
      <c r="STO28" s="51"/>
      <c r="STP28" s="52"/>
      <c r="STQ28" s="53"/>
      <c r="TAG28" s="50"/>
      <c r="TAH28" s="50"/>
      <c r="TAI28" s="51"/>
      <c r="TAJ28" s="52"/>
      <c r="TAK28" s="53"/>
      <c r="THA28" s="50"/>
      <c r="THB28" s="50"/>
      <c r="THC28" s="51"/>
      <c r="THD28" s="52"/>
      <c r="THE28" s="53"/>
      <c r="TNU28" s="50"/>
      <c r="TNV28" s="50"/>
      <c r="TNW28" s="51"/>
      <c r="TNX28" s="52"/>
      <c r="TNY28" s="53"/>
      <c r="TUO28" s="50"/>
      <c r="TUP28" s="50"/>
      <c r="TUQ28" s="51"/>
      <c r="TUR28" s="52"/>
      <c r="TUS28" s="53"/>
      <c r="UBI28" s="50"/>
      <c r="UBJ28" s="50"/>
      <c r="UBK28" s="51"/>
      <c r="UBL28" s="52"/>
      <c r="UBM28" s="53"/>
      <c r="UIC28" s="50"/>
      <c r="UID28" s="50"/>
      <c r="UIE28" s="51"/>
      <c r="UIF28" s="52"/>
      <c r="UIG28" s="53"/>
      <c r="UOW28" s="50"/>
      <c r="UOX28" s="50"/>
      <c r="UOY28" s="51"/>
      <c r="UOZ28" s="52"/>
      <c r="UPA28" s="53"/>
      <c r="UVQ28" s="50"/>
      <c r="UVR28" s="50"/>
      <c r="UVS28" s="51"/>
      <c r="UVT28" s="52"/>
      <c r="UVU28" s="53"/>
      <c r="VCK28" s="50"/>
      <c r="VCL28" s="50"/>
      <c r="VCM28" s="51"/>
      <c r="VCN28" s="52"/>
      <c r="VCO28" s="53"/>
      <c r="VJE28" s="50"/>
      <c r="VJF28" s="50"/>
      <c r="VJG28" s="51"/>
      <c r="VJH28" s="52"/>
      <c r="VJI28" s="53"/>
      <c r="VPY28" s="50"/>
      <c r="VPZ28" s="50"/>
      <c r="VQA28" s="51"/>
      <c r="VQB28" s="52"/>
      <c r="VQC28" s="53"/>
      <c r="VWS28" s="50"/>
      <c r="VWT28" s="50"/>
      <c r="VWU28" s="51"/>
      <c r="VWV28" s="52"/>
      <c r="VWW28" s="53"/>
      <c r="WDM28" s="50"/>
      <c r="WDN28" s="50"/>
      <c r="WDO28" s="51"/>
      <c r="WDP28" s="52"/>
      <c r="WDQ28" s="53"/>
      <c r="WKG28" s="50"/>
      <c r="WKH28" s="50"/>
      <c r="WKI28" s="51"/>
      <c r="WKJ28" s="52"/>
      <c r="WKK28" s="53"/>
      <c r="WRA28" s="50"/>
      <c r="WRB28" s="50"/>
      <c r="WRC28" s="51"/>
      <c r="WRD28" s="52"/>
      <c r="WRE28" s="53"/>
      <c r="WXU28" s="50"/>
      <c r="WXV28" s="50"/>
      <c r="WXW28" s="51"/>
      <c r="WXX28" s="52"/>
      <c r="WXY28" s="53"/>
      <c r="XEO28" s="50"/>
      <c r="XEP28" s="50"/>
      <c r="XEQ28" s="51"/>
      <c r="XER28" s="52"/>
      <c r="XES28" s="53"/>
    </row>
    <row r="29" spans="1:885 1057:1941 2113:2997 3169:4053 4225:5109 5281:5989 6161:7045 7217:8101 8273:9157 9329:10213 10385:11093 11265:12149 12321:13205 13377:14261 14433:15317 15489:16373" s="54" customFormat="1" ht="18" x14ac:dyDescent="0.3">
      <c r="A29" s="68">
        <v>27</v>
      </c>
      <c r="B29" s="69">
        <v>100000066</v>
      </c>
      <c r="C29" s="70" t="s">
        <v>114</v>
      </c>
      <c r="D29" s="71" t="s">
        <v>142</v>
      </c>
      <c r="E29" s="72">
        <v>18</v>
      </c>
      <c r="F29" s="91"/>
      <c r="G29" s="91">
        <f t="shared" si="0"/>
        <v>0</v>
      </c>
      <c r="H29" s="91"/>
      <c r="I29" s="91">
        <f t="shared" si="1"/>
        <v>0</v>
      </c>
      <c r="J29" s="91"/>
      <c r="K29" s="91">
        <f t="shared" si="2"/>
        <v>0</v>
      </c>
      <c r="L29" s="91"/>
      <c r="M29" s="91">
        <f t="shared" si="13"/>
        <v>0</v>
      </c>
      <c r="N29" s="91"/>
      <c r="O29" s="91">
        <f t="shared" si="14"/>
        <v>0</v>
      </c>
      <c r="P29" s="91"/>
      <c r="Q29" s="91">
        <f t="shared" si="3"/>
        <v>0</v>
      </c>
      <c r="R29" s="91"/>
      <c r="S29" s="91">
        <f t="shared" si="15"/>
        <v>0</v>
      </c>
      <c r="T29" s="91"/>
      <c r="U29" s="91">
        <f t="shared" si="16"/>
        <v>0</v>
      </c>
      <c r="V29" s="91"/>
      <c r="W29" s="91">
        <f t="shared" si="17"/>
        <v>0</v>
      </c>
      <c r="X29" s="91"/>
      <c r="Y29" s="91">
        <f t="shared" si="18"/>
        <v>0</v>
      </c>
      <c r="Z29" s="91"/>
      <c r="AA29" s="91">
        <f t="shared" si="19"/>
        <v>0</v>
      </c>
      <c r="AB29" s="91"/>
      <c r="AC29" s="91">
        <f t="shared" si="4"/>
        <v>0</v>
      </c>
      <c r="AD29" s="91"/>
      <c r="AE29" s="91">
        <f t="shared" si="20"/>
        <v>0</v>
      </c>
      <c r="AF29" s="91"/>
      <c r="AG29" s="91">
        <f t="shared" si="21"/>
        <v>0</v>
      </c>
      <c r="AH29" s="91"/>
      <c r="AI29" s="91">
        <f t="shared" si="22"/>
        <v>0</v>
      </c>
      <c r="AJ29" s="91"/>
      <c r="AK29" s="91">
        <f t="shared" si="23"/>
        <v>0</v>
      </c>
      <c r="AL29" s="91"/>
      <c r="AM29" s="91">
        <f t="shared" si="24"/>
        <v>0</v>
      </c>
      <c r="AN29" s="91"/>
      <c r="AO29" s="91">
        <f t="shared" si="5"/>
        <v>0</v>
      </c>
      <c r="AP29" s="91"/>
      <c r="AQ29" s="91">
        <f t="shared" si="25"/>
        <v>0</v>
      </c>
      <c r="AR29" s="91"/>
      <c r="AS29" s="91">
        <f t="shared" si="26"/>
        <v>0</v>
      </c>
      <c r="AT29" s="91"/>
      <c r="AU29" s="91">
        <f t="shared" si="27"/>
        <v>0</v>
      </c>
      <c r="AV29" s="91"/>
      <c r="AW29" s="91">
        <f t="shared" si="28"/>
        <v>0</v>
      </c>
      <c r="AX29" s="91"/>
      <c r="AY29" s="91">
        <f t="shared" si="29"/>
        <v>0</v>
      </c>
      <c r="AZ29" s="91"/>
      <c r="BA29" s="91">
        <f t="shared" si="6"/>
        <v>0</v>
      </c>
      <c r="BB29" s="91"/>
      <c r="BC29" s="91">
        <f t="shared" si="30"/>
        <v>0</v>
      </c>
      <c r="BD29" s="91"/>
      <c r="BE29" s="91">
        <f t="shared" si="31"/>
        <v>0</v>
      </c>
      <c r="BF29" s="91"/>
      <c r="BG29" s="91">
        <f t="shared" si="32"/>
        <v>0</v>
      </c>
      <c r="BH29" s="91"/>
      <c r="BI29" s="91">
        <f t="shared" si="33"/>
        <v>0</v>
      </c>
      <c r="BJ29" s="91"/>
      <c r="BK29" s="91">
        <f t="shared" si="34"/>
        <v>0</v>
      </c>
      <c r="BL29" s="91"/>
      <c r="BM29" s="91">
        <f t="shared" si="7"/>
        <v>0</v>
      </c>
      <c r="BN29" s="91"/>
      <c r="BO29" s="91">
        <f t="shared" si="35"/>
        <v>0</v>
      </c>
      <c r="BP29" s="91"/>
      <c r="BQ29" s="91">
        <f t="shared" si="36"/>
        <v>0</v>
      </c>
      <c r="BR29" s="91"/>
      <c r="BS29" s="91">
        <f t="shared" si="37"/>
        <v>0</v>
      </c>
      <c r="BT29" s="91"/>
      <c r="BU29" s="91">
        <f t="shared" si="38"/>
        <v>0</v>
      </c>
      <c r="BV29" s="91"/>
      <c r="BW29" s="91">
        <f t="shared" si="39"/>
        <v>0</v>
      </c>
      <c r="BX29" s="91"/>
      <c r="BY29" s="91">
        <f t="shared" si="8"/>
        <v>0</v>
      </c>
      <c r="BZ29" s="91"/>
      <c r="CA29" s="91">
        <f t="shared" si="40"/>
        <v>0</v>
      </c>
      <c r="CB29" s="91"/>
      <c r="CC29" s="91">
        <f t="shared" si="41"/>
        <v>0</v>
      </c>
      <c r="CD29" s="91"/>
      <c r="CE29" s="91">
        <f t="shared" si="42"/>
        <v>0</v>
      </c>
      <c r="CF29" s="91"/>
      <c r="CG29" s="91">
        <f t="shared" si="43"/>
        <v>0</v>
      </c>
      <c r="CH29" s="91"/>
      <c r="CI29" s="91">
        <f t="shared" si="44"/>
        <v>0</v>
      </c>
      <c r="CJ29" s="91"/>
      <c r="CK29" s="91">
        <f t="shared" si="9"/>
        <v>0</v>
      </c>
      <c r="CL29" s="91"/>
      <c r="CM29" s="91">
        <f t="shared" si="45"/>
        <v>0</v>
      </c>
      <c r="CN29" s="91"/>
      <c r="CO29" s="91">
        <f t="shared" si="46"/>
        <v>0</v>
      </c>
      <c r="CP29" s="91"/>
      <c r="CQ29" s="91">
        <f t="shared" si="47"/>
        <v>0</v>
      </c>
      <c r="CR29" s="91"/>
      <c r="CS29" s="91">
        <f t="shared" si="48"/>
        <v>0</v>
      </c>
      <c r="CT29" s="91"/>
      <c r="CU29" s="91">
        <f t="shared" si="49"/>
        <v>0</v>
      </c>
      <c r="CV29" s="91"/>
      <c r="CW29" s="91">
        <f t="shared" si="10"/>
        <v>0</v>
      </c>
      <c r="CX29" s="91"/>
      <c r="CY29" s="91">
        <f t="shared" si="50"/>
        <v>0</v>
      </c>
      <c r="CZ29" s="91"/>
      <c r="DA29" s="91">
        <f t="shared" si="51"/>
        <v>0</v>
      </c>
      <c r="DB29" s="91"/>
      <c r="DC29" s="91">
        <f t="shared" si="52"/>
        <v>0</v>
      </c>
      <c r="DD29" s="91"/>
      <c r="DE29" s="91">
        <f t="shared" si="53"/>
        <v>0</v>
      </c>
      <c r="DF29" s="91"/>
      <c r="DG29" s="91">
        <f t="shared" si="54"/>
        <v>0</v>
      </c>
      <c r="DH29" s="91"/>
      <c r="DI29" s="91">
        <f t="shared" si="79"/>
        <v>0</v>
      </c>
      <c r="DJ29" s="91"/>
      <c r="DK29" s="91">
        <f t="shared" si="55"/>
        <v>0</v>
      </c>
      <c r="DL29" s="91"/>
      <c r="DM29" s="91">
        <f t="shared" si="56"/>
        <v>0</v>
      </c>
      <c r="DN29" s="91"/>
      <c r="DO29" s="91">
        <f t="shared" si="57"/>
        <v>0</v>
      </c>
      <c r="DP29" s="91"/>
      <c r="DQ29" s="91">
        <f t="shared" si="58"/>
        <v>0</v>
      </c>
      <c r="DR29" s="91"/>
      <c r="DS29" s="91">
        <f t="shared" si="106"/>
        <v>0</v>
      </c>
      <c r="DT29" s="91"/>
      <c r="DU29" s="91">
        <f t="shared" si="80"/>
        <v>0</v>
      </c>
      <c r="DV29" s="91"/>
      <c r="DW29" s="91">
        <f t="shared" si="60"/>
        <v>0</v>
      </c>
      <c r="DX29" s="91"/>
      <c r="DY29" s="91">
        <f t="shared" si="61"/>
        <v>0</v>
      </c>
      <c r="DZ29" s="91"/>
      <c r="EA29" s="91">
        <f t="shared" si="62"/>
        <v>0</v>
      </c>
      <c r="EB29" s="91"/>
      <c r="EC29" s="91">
        <f t="shared" si="63"/>
        <v>0</v>
      </c>
      <c r="ED29" s="91"/>
      <c r="EE29" s="91">
        <f t="shared" si="64"/>
        <v>0</v>
      </c>
      <c r="EF29" s="91"/>
      <c r="EG29" s="91">
        <f t="shared" si="81"/>
        <v>0</v>
      </c>
      <c r="EH29" s="91"/>
      <c r="EI29" s="91">
        <f t="shared" si="65"/>
        <v>0</v>
      </c>
      <c r="EJ29" s="91"/>
      <c r="EK29" s="91">
        <f t="shared" si="66"/>
        <v>0</v>
      </c>
      <c r="EL29" s="91"/>
      <c r="EM29" s="91">
        <f t="shared" si="67"/>
        <v>0</v>
      </c>
      <c r="EN29" s="91"/>
      <c r="EO29" s="91">
        <f t="shared" si="68"/>
        <v>0</v>
      </c>
      <c r="EP29" s="91"/>
      <c r="EQ29" s="91">
        <f t="shared" si="69"/>
        <v>0</v>
      </c>
      <c r="ER29" s="91"/>
      <c r="ES29" s="91">
        <f t="shared" si="82"/>
        <v>0</v>
      </c>
      <c r="ET29" s="91"/>
      <c r="EU29" s="91">
        <f t="shared" si="70"/>
        <v>0</v>
      </c>
      <c r="EV29" s="91"/>
      <c r="EW29" s="91">
        <f t="shared" si="71"/>
        <v>0</v>
      </c>
      <c r="EX29" s="91"/>
      <c r="EY29" s="91">
        <f t="shared" si="72"/>
        <v>0</v>
      </c>
      <c r="EZ29" s="91"/>
      <c r="FA29" s="91">
        <f t="shared" si="73"/>
        <v>0</v>
      </c>
      <c r="FB29" s="91"/>
      <c r="FC29" s="91">
        <f t="shared" si="74"/>
        <v>0</v>
      </c>
      <c r="FD29" s="91"/>
      <c r="FE29" s="91">
        <f t="shared" si="83"/>
        <v>0</v>
      </c>
      <c r="FF29" s="91"/>
      <c r="FG29" s="91">
        <f t="shared" si="75"/>
        <v>0</v>
      </c>
      <c r="FH29" s="91"/>
      <c r="FI29" s="91">
        <f t="shared" si="76"/>
        <v>0</v>
      </c>
      <c r="FJ29" s="91"/>
      <c r="FK29" s="91">
        <f t="shared" si="77"/>
        <v>0</v>
      </c>
      <c r="FL29" s="91"/>
      <c r="FM29" s="91">
        <f t="shared" si="78"/>
        <v>0</v>
      </c>
      <c r="FN29" s="91"/>
      <c r="FO29" s="91">
        <f t="shared" si="88"/>
        <v>0</v>
      </c>
      <c r="FP29" s="91"/>
      <c r="FQ29" s="91">
        <f t="shared" si="89"/>
        <v>0</v>
      </c>
      <c r="FR29" s="91"/>
      <c r="FS29" s="55">
        <f t="shared" si="84"/>
        <v>0</v>
      </c>
      <c r="FT29" s="63">
        <f t="shared" ref="FT29" si="112">F29+H29+J29+L29+N29+P29+R29+T29+V29+X29+Z29++AB29+AD29+AF29+AH29+AJ29+AL29+AN29+AP29+AR29+AT29+AV29+AX29+AZ29+BB29+BD29+BF29+BH29+BJ29+BL29+BN29+BP29+BR29+BT29+BV29+BX29+BZ29+CB29+CD29+CF29+CH29+CJ29+CL29+CN29+CP29+CR29+CT29+CV29+CX29+CZ29+DB29+DD29+DF29+DH29+DJ29+DL29+DN29+DP29+DR29+DT29+DV29+DX29+DZ29+EB29+ED29+EF29+EJ29+EH29+EL29+EN29+EP29+ER29+ET29+EV29+EX29+EZ29+FB29+FD29+FF29+FH29+FJ29+FL29+FN29+FP29+FR29</f>
        <v>0</v>
      </c>
      <c r="FU29" s="50"/>
      <c r="FV29" s="50"/>
      <c r="FW29" s="51"/>
      <c r="FX29" s="52"/>
      <c r="FY29" s="53"/>
      <c r="MO29" s="50"/>
      <c r="MP29" s="50"/>
      <c r="MQ29" s="51"/>
      <c r="MR29" s="52"/>
      <c r="MS29" s="53"/>
      <c r="TI29" s="50"/>
      <c r="TJ29" s="50"/>
      <c r="TK29" s="51"/>
      <c r="TL29" s="52"/>
      <c r="TM29" s="53"/>
      <c r="AAC29" s="50"/>
      <c r="AAD29" s="50"/>
      <c r="AAE29" s="51"/>
      <c r="AAF29" s="52"/>
      <c r="AAG29" s="53"/>
      <c r="AGW29" s="50"/>
      <c r="AGX29" s="50"/>
      <c r="AGY29" s="51"/>
      <c r="AGZ29" s="52"/>
      <c r="AHA29" s="53"/>
      <c r="ANQ29" s="50"/>
      <c r="ANR29" s="50"/>
      <c r="ANS29" s="51"/>
      <c r="ANT29" s="52"/>
      <c r="ANU29" s="53"/>
      <c r="AUK29" s="50"/>
      <c r="AUL29" s="50"/>
      <c r="AUM29" s="51"/>
      <c r="AUN29" s="52"/>
      <c r="AUO29" s="53"/>
      <c r="BBE29" s="50"/>
      <c r="BBF29" s="50"/>
      <c r="BBG29" s="51"/>
      <c r="BBH29" s="52"/>
      <c r="BBI29" s="53"/>
      <c r="BHY29" s="50"/>
      <c r="BHZ29" s="50"/>
      <c r="BIA29" s="51"/>
      <c r="BIB29" s="52"/>
      <c r="BIC29" s="53"/>
      <c r="BOS29" s="50"/>
      <c r="BOT29" s="50"/>
      <c r="BOU29" s="51"/>
      <c r="BOV29" s="52"/>
      <c r="BOW29" s="53"/>
      <c r="BVM29" s="50"/>
      <c r="BVN29" s="50"/>
      <c r="BVO29" s="51"/>
      <c r="BVP29" s="52"/>
      <c r="BVQ29" s="53"/>
      <c r="CCG29" s="50"/>
      <c r="CCH29" s="50"/>
      <c r="CCI29" s="51"/>
      <c r="CCJ29" s="52"/>
      <c r="CCK29" s="53"/>
      <c r="CJA29" s="50"/>
      <c r="CJB29" s="50"/>
      <c r="CJC29" s="51"/>
      <c r="CJD29" s="52"/>
      <c r="CJE29" s="53"/>
      <c r="CPU29" s="50"/>
      <c r="CPV29" s="50"/>
      <c r="CPW29" s="51"/>
      <c r="CPX29" s="52"/>
      <c r="CPY29" s="53"/>
      <c r="CWO29" s="50"/>
      <c r="CWP29" s="50"/>
      <c r="CWQ29" s="51"/>
      <c r="CWR29" s="52"/>
      <c r="CWS29" s="53"/>
      <c r="DDI29" s="50"/>
      <c r="DDJ29" s="50"/>
      <c r="DDK29" s="51"/>
      <c r="DDL29" s="52"/>
      <c r="DDM29" s="53"/>
      <c r="DKC29" s="50"/>
      <c r="DKD29" s="50"/>
      <c r="DKE29" s="51"/>
      <c r="DKF29" s="52"/>
      <c r="DKG29" s="53"/>
      <c r="DQW29" s="50"/>
      <c r="DQX29" s="50"/>
      <c r="DQY29" s="51"/>
      <c r="DQZ29" s="52"/>
      <c r="DRA29" s="53"/>
      <c r="DXQ29" s="50"/>
      <c r="DXR29" s="50"/>
      <c r="DXS29" s="51"/>
      <c r="DXT29" s="52"/>
      <c r="DXU29" s="53"/>
      <c r="EEK29" s="50"/>
      <c r="EEL29" s="50"/>
      <c r="EEM29" s="51"/>
      <c r="EEN29" s="52"/>
      <c r="EEO29" s="53"/>
      <c r="ELE29" s="50"/>
      <c r="ELF29" s="50"/>
      <c r="ELG29" s="51"/>
      <c r="ELH29" s="52"/>
      <c r="ELI29" s="53"/>
      <c r="ERY29" s="50"/>
      <c r="ERZ29" s="50"/>
      <c r="ESA29" s="51"/>
      <c r="ESB29" s="52"/>
      <c r="ESC29" s="53"/>
      <c r="EYS29" s="50"/>
      <c r="EYT29" s="50"/>
      <c r="EYU29" s="51"/>
      <c r="EYV29" s="52"/>
      <c r="EYW29" s="53"/>
      <c r="FFM29" s="50"/>
      <c r="FFN29" s="50"/>
      <c r="FFO29" s="51"/>
      <c r="FFP29" s="52"/>
      <c r="FFQ29" s="53"/>
      <c r="FMG29" s="50"/>
      <c r="FMH29" s="50"/>
      <c r="FMI29" s="51"/>
      <c r="FMJ29" s="52"/>
      <c r="FMK29" s="53"/>
      <c r="FTA29" s="50"/>
      <c r="FTB29" s="50"/>
      <c r="FTC29" s="51"/>
      <c r="FTD29" s="52"/>
      <c r="FTE29" s="53"/>
      <c r="FZU29" s="50"/>
      <c r="FZV29" s="50"/>
      <c r="FZW29" s="51"/>
      <c r="FZX29" s="52"/>
      <c r="FZY29" s="53"/>
      <c r="GGO29" s="50"/>
      <c r="GGP29" s="50"/>
      <c r="GGQ29" s="51"/>
      <c r="GGR29" s="52"/>
      <c r="GGS29" s="53"/>
      <c r="GNI29" s="50"/>
      <c r="GNJ29" s="50"/>
      <c r="GNK29" s="51"/>
      <c r="GNL29" s="52"/>
      <c r="GNM29" s="53"/>
      <c r="GUC29" s="50"/>
      <c r="GUD29" s="50"/>
      <c r="GUE29" s="51"/>
      <c r="GUF29" s="52"/>
      <c r="GUG29" s="53"/>
      <c r="HAW29" s="50"/>
      <c r="HAX29" s="50"/>
      <c r="HAY29" s="51"/>
      <c r="HAZ29" s="52"/>
      <c r="HBA29" s="53"/>
      <c r="HHQ29" s="50"/>
      <c r="HHR29" s="50"/>
      <c r="HHS29" s="51"/>
      <c r="HHT29" s="52"/>
      <c r="HHU29" s="53"/>
      <c r="HOK29" s="50"/>
      <c r="HOL29" s="50"/>
      <c r="HOM29" s="51"/>
      <c r="HON29" s="52"/>
      <c r="HOO29" s="53"/>
      <c r="HVE29" s="50"/>
      <c r="HVF29" s="50"/>
      <c r="HVG29" s="51"/>
      <c r="HVH29" s="52"/>
      <c r="HVI29" s="53"/>
      <c r="IBY29" s="50"/>
      <c r="IBZ29" s="50"/>
      <c r="ICA29" s="51"/>
      <c r="ICB29" s="52"/>
      <c r="ICC29" s="53"/>
      <c r="IIS29" s="50"/>
      <c r="IIT29" s="50"/>
      <c r="IIU29" s="51"/>
      <c r="IIV29" s="52"/>
      <c r="IIW29" s="53"/>
      <c r="IPM29" s="50"/>
      <c r="IPN29" s="50"/>
      <c r="IPO29" s="51"/>
      <c r="IPP29" s="52"/>
      <c r="IPQ29" s="53"/>
      <c r="IWG29" s="50"/>
      <c r="IWH29" s="50"/>
      <c r="IWI29" s="51"/>
      <c r="IWJ29" s="52"/>
      <c r="IWK29" s="53"/>
      <c r="JDA29" s="50"/>
      <c r="JDB29" s="50"/>
      <c r="JDC29" s="51"/>
      <c r="JDD29" s="52"/>
      <c r="JDE29" s="53"/>
      <c r="JJU29" s="50"/>
      <c r="JJV29" s="50"/>
      <c r="JJW29" s="51"/>
      <c r="JJX29" s="52"/>
      <c r="JJY29" s="53"/>
      <c r="JQO29" s="50"/>
      <c r="JQP29" s="50"/>
      <c r="JQQ29" s="51"/>
      <c r="JQR29" s="52"/>
      <c r="JQS29" s="53"/>
      <c r="JXI29" s="50"/>
      <c r="JXJ29" s="50"/>
      <c r="JXK29" s="51"/>
      <c r="JXL29" s="52"/>
      <c r="JXM29" s="53"/>
      <c r="KEC29" s="50"/>
      <c r="KED29" s="50"/>
      <c r="KEE29" s="51"/>
      <c r="KEF29" s="52"/>
      <c r="KEG29" s="53"/>
      <c r="KKW29" s="50"/>
      <c r="KKX29" s="50"/>
      <c r="KKY29" s="51"/>
      <c r="KKZ29" s="52"/>
      <c r="KLA29" s="53"/>
      <c r="KRQ29" s="50"/>
      <c r="KRR29" s="50"/>
      <c r="KRS29" s="51"/>
      <c r="KRT29" s="52"/>
      <c r="KRU29" s="53"/>
      <c r="KYK29" s="50"/>
      <c r="KYL29" s="50"/>
      <c r="KYM29" s="51"/>
      <c r="KYN29" s="52"/>
      <c r="KYO29" s="53"/>
      <c r="LFE29" s="50"/>
      <c r="LFF29" s="50"/>
      <c r="LFG29" s="51"/>
      <c r="LFH29" s="52"/>
      <c r="LFI29" s="53"/>
      <c r="LLY29" s="50"/>
      <c r="LLZ29" s="50"/>
      <c r="LMA29" s="51"/>
      <c r="LMB29" s="52"/>
      <c r="LMC29" s="53"/>
      <c r="LSS29" s="50"/>
      <c r="LST29" s="50"/>
      <c r="LSU29" s="51"/>
      <c r="LSV29" s="52"/>
      <c r="LSW29" s="53"/>
      <c r="LZM29" s="50"/>
      <c r="LZN29" s="50"/>
      <c r="LZO29" s="51"/>
      <c r="LZP29" s="52"/>
      <c r="LZQ29" s="53"/>
      <c r="MGG29" s="50"/>
      <c r="MGH29" s="50"/>
      <c r="MGI29" s="51"/>
      <c r="MGJ29" s="52"/>
      <c r="MGK29" s="53"/>
      <c r="MNA29" s="50"/>
      <c r="MNB29" s="50"/>
      <c r="MNC29" s="51"/>
      <c r="MND29" s="52"/>
      <c r="MNE29" s="53"/>
      <c r="MTU29" s="50"/>
      <c r="MTV29" s="50"/>
      <c r="MTW29" s="51"/>
      <c r="MTX29" s="52"/>
      <c r="MTY29" s="53"/>
      <c r="NAO29" s="50"/>
      <c r="NAP29" s="50"/>
      <c r="NAQ29" s="51"/>
      <c r="NAR29" s="52"/>
      <c r="NAS29" s="53"/>
      <c r="NHI29" s="50"/>
      <c r="NHJ29" s="50"/>
      <c r="NHK29" s="51"/>
      <c r="NHL29" s="52"/>
      <c r="NHM29" s="53"/>
      <c r="NOC29" s="50"/>
      <c r="NOD29" s="50"/>
      <c r="NOE29" s="51"/>
      <c r="NOF29" s="52"/>
      <c r="NOG29" s="53"/>
      <c r="NUW29" s="50"/>
      <c r="NUX29" s="50"/>
      <c r="NUY29" s="51"/>
      <c r="NUZ29" s="52"/>
      <c r="NVA29" s="53"/>
      <c r="OBQ29" s="50"/>
      <c r="OBR29" s="50"/>
      <c r="OBS29" s="51"/>
      <c r="OBT29" s="52"/>
      <c r="OBU29" s="53"/>
      <c r="OIK29" s="50"/>
      <c r="OIL29" s="50"/>
      <c r="OIM29" s="51"/>
      <c r="OIN29" s="52"/>
      <c r="OIO29" s="53"/>
      <c r="OPE29" s="50"/>
      <c r="OPF29" s="50"/>
      <c r="OPG29" s="51"/>
      <c r="OPH29" s="52"/>
      <c r="OPI29" s="53"/>
      <c r="OVY29" s="50"/>
      <c r="OVZ29" s="50"/>
      <c r="OWA29" s="51"/>
      <c r="OWB29" s="52"/>
      <c r="OWC29" s="53"/>
      <c r="PCS29" s="50"/>
      <c r="PCT29" s="50"/>
      <c r="PCU29" s="51"/>
      <c r="PCV29" s="52"/>
      <c r="PCW29" s="53"/>
      <c r="PJM29" s="50"/>
      <c r="PJN29" s="50"/>
      <c r="PJO29" s="51"/>
      <c r="PJP29" s="52"/>
      <c r="PJQ29" s="53"/>
      <c r="PQG29" s="50"/>
      <c r="PQH29" s="50"/>
      <c r="PQI29" s="51"/>
      <c r="PQJ29" s="52"/>
      <c r="PQK29" s="53"/>
      <c r="PXA29" s="50"/>
      <c r="PXB29" s="50"/>
      <c r="PXC29" s="51"/>
      <c r="PXD29" s="52"/>
      <c r="PXE29" s="53"/>
      <c r="QDU29" s="50"/>
      <c r="QDV29" s="50"/>
      <c r="QDW29" s="51"/>
      <c r="QDX29" s="52"/>
      <c r="QDY29" s="53"/>
      <c r="QKO29" s="50"/>
      <c r="QKP29" s="50"/>
      <c r="QKQ29" s="51"/>
      <c r="QKR29" s="52"/>
      <c r="QKS29" s="53"/>
      <c r="QRI29" s="50"/>
      <c r="QRJ29" s="50"/>
      <c r="QRK29" s="51"/>
      <c r="QRL29" s="52"/>
      <c r="QRM29" s="53"/>
      <c r="QYC29" s="50"/>
      <c r="QYD29" s="50"/>
      <c r="QYE29" s="51"/>
      <c r="QYF29" s="52"/>
      <c r="QYG29" s="53"/>
      <c r="REW29" s="50"/>
      <c r="REX29" s="50"/>
      <c r="REY29" s="51"/>
      <c r="REZ29" s="52"/>
      <c r="RFA29" s="53"/>
      <c r="RLQ29" s="50"/>
      <c r="RLR29" s="50"/>
      <c r="RLS29" s="51"/>
      <c r="RLT29" s="52"/>
      <c r="RLU29" s="53"/>
      <c r="RSK29" s="50"/>
      <c r="RSL29" s="50"/>
      <c r="RSM29" s="51"/>
      <c r="RSN29" s="52"/>
      <c r="RSO29" s="53"/>
      <c r="RZE29" s="50"/>
      <c r="RZF29" s="50"/>
      <c r="RZG29" s="51"/>
      <c r="RZH29" s="52"/>
      <c r="RZI29" s="53"/>
      <c r="SFY29" s="50"/>
      <c r="SFZ29" s="50"/>
      <c r="SGA29" s="51"/>
      <c r="SGB29" s="52"/>
      <c r="SGC29" s="53"/>
      <c r="SMS29" s="50"/>
      <c r="SMT29" s="50"/>
      <c r="SMU29" s="51"/>
      <c r="SMV29" s="52"/>
      <c r="SMW29" s="53"/>
      <c r="STM29" s="50"/>
      <c r="STN29" s="50"/>
      <c r="STO29" s="51"/>
      <c r="STP29" s="52"/>
      <c r="STQ29" s="53"/>
      <c r="TAG29" s="50"/>
      <c r="TAH29" s="50"/>
      <c r="TAI29" s="51"/>
      <c r="TAJ29" s="52"/>
      <c r="TAK29" s="53"/>
      <c r="THA29" s="50"/>
      <c r="THB29" s="50"/>
      <c r="THC29" s="51"/>
      <c r="THD29" s="52"/>
      <c r="THE29" s="53"/>
      <c r="TNU29" s="50"/>
      <c r="TNV29" s="50"/>
      <c r="TNW29" s="51"/>
      <c r="TNX29" s="52"/>
      <c r="TNY29" s="53"/>
      <c r="TUO29" s="50"/>
      <c r="TUP29" s="50"/>
      <c r="TUQ29" s="51"/>
      <c r="TUR29" s="52"/>
      <c r="TUS29" s="53"/>
      <c r="UBI29" s="50"/>
      <c r="UBJ29" s="50"/>
      <c r="UBK29" s="51"/>
      <c r="UBL29" s="52"/>
      <c r="UBM29" s="53"/>
      <c r="UIC29" s="50"/>
      <c r="UID29" s="50"/>
      <c r="UIE29" s="51"/>
      <c r="UIF29" s="52"/>
      <c r="UIG29" s="53"/>
      <c r="UOW29" s="50"/>
      <c r="UOX29" s="50"/>
      <c r="UOY29" s="51"/>
      <c r="UOZ29" s="52"/>
      <c r="UPA29" s="53"/>
      <c r="UVQ29" s="50"/>
      <c r="UVR29" s="50"/>
      <c r="UVS29" s="51"/>
      <c r="UVT29" s="52"/>
      <c r="UVU29" s="53"/>
      <c r="VCK29" s="50"/>
      <c r="VCL29" s="50"/>
      <c r="VCM29" s="51"/>
      <c r="VCN29" s="52"/>
      <c r="VCO29" s="53"/>
      <c r="VJE29" s="50"/>
      <c r="VJF29" s="50"/>
      <c r="VJG29" s="51"/>
      <c r="VJH29" s="52"/>
      <c r="VJI29" s="53"/>
      <c r="VPY29" s="50"/>
      <c r="VPZ29" s="50"/>
      <c r="VQA29" s="51"/>
      <c r="VQB29" s="52"/>
      <c r="VQC29" s="53"/>
      <c r="VWS29" s="50"/>
      <c r="VWT29" s="50"/>
      <c r="VWU29" s="51"/>
      <c r="VWV29" s="52"/>
      <c r="VWW29" s="53"/>
      <c r="WDM29" s="50"/>
      <c r="WDN29" s="50"/>
      <c r="WDO29" s="51"/>
      <c r="WDP29" s="52"/>
      <c r="WDQ29" s="53"/>
      <c r="WKG29" s="50"/>
      <c r="WKH29" s="50"/>
      <c r="WKI29" s="51"/>
      <c r="WKJ29" s="52"/>
      <c r="WKK29" s="53"/>
      <c r="WRA29" s="50"/>
      <c r="WRB29" s="50"/>
      <c r="WRC29" s="51"/>
      <c r="WRD29" s="52"/>
      <c r="WRE29" s="53"/>
      <c r="WXU29" s="50"/>
      <c r="WXV29" s="50"/>
      <c r="WXW29" s="51"/>
      <c r="WXX29" s="52"/>
      <c r="WXY29" s="53"/>
      <c r="XEO29" s="50"/>
      <c r="XEP29" s="50"/>
      <c r="XEQ29" s="51"/>
      <c r="XER29" s="52"/>
      <c r="XES29" s="53"/>
    </row>
    <row r="30" spans="1:885 1057:1941 2113:2997 3169:4053 4225:5109 5281:5989 6161:7045 7217:8101 8273:9157 9329:10213 10385:11093 11265:12149 12321:13205 13377:14261 14433:15317 15489:16373" s="54" customFormat="1" ht="18" x14ac:dyDescent="0.3">
      <c r="A30" s="73">
        <v>28</v>
      </c>
      <c r="B30" s="74">
        <v>4923</v>
      </c>
      <c r="C30" s="75" t="s">
        <v>115</v>
      </c>
      <c r="D30" s="76" t="s">
        <v>143</v>
      </c>
      <c r="E30" s="77">
        <v>18</v>
      </c>
      <c r="F30" s="92"/>
      <c r="G30" s="92">
        <f t="shared" si="0"/>
        <v>0</v>
      </c>
      <c r="H30" s="92"/>
      <c r="I30" s="92">
        <f t="shared" si="1"/>
        <v>0</v>
      </c>
      <c r="J30" s="92"/>
      <c r="K30" s="92">
        <f t="shared" si="2"/>
        <v>0</v>
      </c>
      <c r="L30" s="92"/>
      <c r="M30" s="92">
        <f t="shared" si="13"/>
        <v>0</v>
      </c>
      <c r="N30" s="92"/>
      <c r="O30" s="92">
        <f t="shared" si="14"/>
        <v>0</v>
      </c>
      <c r="P30" s="92"/>
      <c r="Q30" s="92">
        <f t="shared" si="3"/>
        <v>0</v>
      </c>
      <c r="R30" s="92"/>
      <c r="S30" s="92">
        <f t="shared" si="15"/>
        <v>0</v>
      </c>
      <c r="T30" s="92"/>
      <c r="U30" s="92">
        <f t="shared" si="16"/>
        <v>0</v>
      </c>
      <c r="V30" s="92"/>
      <c r="W30" s="92">
        <f t="shared" si="17"/>
        <v>0</v>
      </c>
      <c r="X30" s="92"/>
      <c r="Y30" s="92">
        <f t="shared" si="18"/>
        <v>0</v>
      </c>
      <c r="Z30" s="92"/>
      <c r="AA30" s="92">
        <f t="shared" si="19"/>
        <v>0</v>
      </c>
      <c r="AB30" s="92"/>
      <c r="AC30" s="92">
        <f t="shared" si="4"/>
        <v>0</v>
      </c>
      <c r="AD30" s="92"/>
      <c r="AE30" s="92">
        <f t="shared" si="20"/>
        <v>0</v>
      </c>
      <c r="AF30" s="92"/>
      <c r="AG30" s="92">
        <f t="shared" si="21"/>
        <v>0</v>
      </c>
      <c r="AH30" s="92"/>
      <c r="AI30" s="92">
        <f t="shared" si="22"/>
        <v>0</v>
      </c>
      <c r="AJ30" s="92"/>
      <c r="AK30" s="92">
        <f t="shared" si="23"/>
        <v>0</v>
      </c>
      <c r="AL30" s="92"/>
      <c r="AM30" s="92">
        <f t="shared" si="24"/>
        <v>0</v>
      </c>
      <c r="AN30" s="92"/>
      <c r="AO30" s="92">
        <f t="shared" si="5"/>
        <v>0</v>
      </c>
      <c r="AP30" s="92"/>
      <c r="AQ30" s="92">
        <f t="shared" si="25"/>
        <v>0</v>
      </c>
      <c r="AR30" s="92"/>
      <c r="AS30" s="92">
        <f t="shared" si="26"/>
        <v>0</v>
      </c>
      <c r="AT30" s="92"/>
      <c r="AU30" s="92">
        <f t="shared" si="27"/>
        <v>0</v>
      </c>
      <c r="AV30" s="92"/>
      <c r="AW30" s="92">
        <f t="shared" si="28"/>
        <v>0</v>
      </c>
      <c r="AX30" s="92"/>
      <c r="AY30" s="92">
        <f t="shared" si="29"/>
        <v>0</v>
      </c>
      <c r="AZ30" s="92"/>
      <c r="BA30" s="92">
        <f t="shared" si="6"/>
        <v>0</v>
      </c>
      <c r="BB30" s="92"/>
      <c r="BC30" s="92">
        <f t="shared" si="30"/>
        <v>0</v>
      </c>
      <c r="BD30" s="92"/>
      <c r="BE30" s="92">
        <f t="shared" si="31"/>
        <v>0</v>
      </c>
      <c r="BF30" s="92"/>
      <c r="BG30" s="92">
        <f t="shared" si="32"/>
        <v>0</v>
      </c>
      <c r="BH30" s="92"/>
      <c r="BI30" s="92">
        <f t="shared" si="33"/>
        <v>0</v>
      </c>
      <c r="BJ30" s="92"/>
      <c r="BK30" s="92">
        <f t="shared" si="34"/>
        <v>0</v>
      </c>
      <c r="BL30" s="92"/>
      <c r="BM30" s="92">
        <f t="shared" si="7"/>
        <v>0</v>
      </c>
      <c r="BN30" s="92"/>
      <c r="BO30" s="92">
        <f t="shared" si="35"/>
        <v>0</v>
      </c>
      <c r="BP30" s="92"/>
      <c r="BQ30" s="92">
        <f t="shared" si="36"/>
        <v>0</v>
      </c>
      <c r="BR30" s="92"/>
      <c r="BS30" s="92">
        <f t="shared" si="37"/>
        <v>0</v>
      </c>
      <c r="BT30" s="92"/>
      <c r="BU30" s="92">
        <f t="shared" si="38"/>
        <v>0</v>
      </c>
      <c r="BV30" s="92"/>
      <c r="BW30" s="92">
        <f t="shared" si="39"/>
        <v>0</v>
      </c>
      <c r="BX30" s="92"/>
      <c r="BY30" s="92">
        <f t="shared" si="8"/>
        <v>0</v>
      </c>
      <c r="BZ30" s="92"/>
      <c r="CA30" s="92">
        <f t="shared" si="40"/>
        <v>0</v>
      </c>
      <c r="CB30" s="92"/>
      <c r="CC30" s="92">
        <f t="shared" si="41"/>
        <v>0</v>
      </c>
      <c r="CD30" s="92"/>
      <c r="CE30" s="92">
        <f t="shared" si="42"/>
        <v>0</v>
      </c>
      <c r="CF30" s="92"/>
      <c r="CG30" s="92">
        <f t="shared" si="43"/>
        <v>0</v>
      </c>
      <c r="CH30" s="92"/>
      <c r="CI30" s="92">
        <f t="shared" si="44"/>
        <v>0</v>
      </c>
      <c r="CJ30" s="92"/>
      <c r="CK30" s="92">
        <f t="shared" si="9"/>
        <v>0</v>
      </c>
      <c r="CL30" s="92"/>
      <c r="CM30" s="92">
        <f t="shared" si="45"/>
        <v>0</v>
      </c>
      <c r="CN30" s="92"/>
      <c r="CO30" s="92">
        <f t="shared" si="46"/>
        <v>0</v>
      </c>
      <c r="CP30" s="92"/>
      <c r="CQ30" s="92">
        <f t="shared" si="47"/>
        <v>0</v>
      </c>
      <c r="CR30" s="92"/>
      <c r="CS30" s="92">
        <f t="shared" si="48"/>
        <v>0</v>
      </c>
      <c r="CT30" s="92"/>
      <c r="CU30" s="92">
        <f t="shared" si="49"/>
        <v>0</v>
      </c>
      <c r="CV30" s="92"/>
      <c r="CW30" s="92">
        <f t="shared" si="10"/>
        <v>0</v>
      </c>
      <c r="CX30" s="92"/>
      <c r="CY30" s="92">
        <f t="shared" si="50"/>
        <v>0</v>
      </c>
      <c r="CZ30" s="92"/>
      <c r="DA30" s="92">
        <f t="shared" si="51"/>
        <v>0</v>
      </c>
      <c r="DB30" s="92"/>
      <c r="DC30" s="92">
        <f t="shared" si="52"/>
        <v>0</v>
      </c>
      <c r="DD30" s="92"/>
      <c r="DE30" s="92">
        <f t="shared" si="53"/>
        <v>0</v>
      </c>
      <c r="DF30" s="92"/>
      <c r="DG30" s="92">
        <f t="shared" si="54"/>
        <v>0</v>
      </c>
      <c r="DH30" s="92"/>
      <c r="DI30" s="92">
        <f t="shared" si="79"/>
        <v>0</v>
      </c>
      <c r="DJ30" s="92"/>
      <c r="DK30" s="92">
        <f t="shared" si="55"/>
        <v>0</v>
      </c>
      <c r="DL30" s="92"/>
      <c r="DM30" s="92">
        <f t="shared" si="56"/>
        <v>0</v>
      </c>
      <c r="DN30" s="92"/>
      <c r="DO30" s="92">
        <f t="shared" si="57"/>
        <v>0</v>
      </c>
      <c r="DP30" s="92"/>
      <c r="DQ30" s="92">
        <f t="shared" si="58"/>
        <v>0</v>
      </c>
      <c r="DR30" s="92"/>
      <c r="DS30" s="92">
        <f t="shared" si="106"/>
        <v>0</v>
      </c>
      <c r="DT30" s="92"/>
      <c r="DU30" s="92">
        <f t="shared" si="80"/>
        <v>0</v>
      </c>
      <c r="DV30" s="92"/>
      <c r="DW30" s="92">
        <f t="shared" si="60"/>
        <v>0</v>
      </c>
      <c r="DX30" s="92"/>
      <c r="DY30" s="92">
        <f t="shared" si="61"/>
        <v>0</v>
      </c>
      <c r="DZ30" s="92"/>
      <c r="EA30" s="92">
        <f t="shared" si="62"/>
        <v>0</v>
      </c>
      <c r="EB30" s="92"/>
      <c r="EC30" s="92">
        <f t="shared" si="63"/>
        <v>0</v>
      </c>
      <c r="ED30" s="92"/>
      <c r="EE30" s="92">
        <f t="shared" si="64"/>
        <v>0</v>
      </c>
      <c r="EF30" s="92"/>
      <c r="EG30" s="92">
        <f t="shared" si="81"/>
        <v>0</v>
      </c>
      <c r="EH30" s="92"/>
      <c r="EI30" s="92">
        <f t="shared" si="65"/>
        <v>0</v>
      </c>
      <c r="EJ30" s="92"/>
      <c r="EK30" s="92">
        <f t="shared" si="66"/>
        <v>0</v>
      </c>
      <c r="EL30" s="92"/>
      <c r="EM30" s="92">
        <f t="shared" si="67"/>
        <v>0</v>
      </c>
      <c r="EN30" s="92"/>
      <c r="EO30" s="92">
        <f t="shared" si="68"/>
        <v>0</v>
      </c>
      <c r="EP30" s="92"/>
      <c r="EQ30" s="92">
        <f t="shared" si="69"/>
        <v>0</v>
      </c>
      <c r="ER30" s="92"/>
      <c r="ES30" s="92">
        <f t="shared" si="82"/>
        <v>0</v>
      </c>
      <c r="ET30" s="92"/>
      <c r="EU30" s="92">
        <f t="shared" si="70"/>
        <v>0</v>
      </c>
      <c r="EV30" s="92"/>
      <c r="EW30" s="92">
        <f t="shared" si="71"/>
        <v>0</v>
      </c>
      <c r="EX30" s="92"/>
      <c r="EY30" s="92">
        <f t="shared" si="72"/>
        <v>0</v>
      </c>
      <c r="EZ30" s="92"/>
      <c r="FA30" s="92">
        <f t="shared" si="73"/>
        <v>0</v>
      </c>
      <c r="FB30" s="92"/>
      <c r="FC30" s="92">
        <f t="shared" si="74"/>
        <v>0</v>
      </c>
      <c r="FD30" s="92"/>
      <c r="FE30" s="92">
        <f t="shared" si="83"/>
        <v>0</v>
      </c>
      <c r="FF30" s="92"/>
      <c r="FG30" s="92">
        <f t="shared" si="75"/>
        <v>0</v>
      </c>
      <c r="FH30" s="92"/>
      <c r="FI30" s="92">
        <f t="shared" si="76"/>
        <v>0</v>
      </c>
      <c r="FJ30" s="92"/>
      <c r="FK30" s="92">
        <f t="shared" si="77"/>
        <v>0</v>
      </c>
      <c r="FL30" s="92"/>
      <c r="FM30" s="92">
        <f t="shared" si="78"/>
        <v>0</v>
      </c>
      <c r="FN30" s="92"/>
      <c r="FO30" s="92">
        <f t="shared" si="88"/>
        <v>0</v>
      </c>
      <c r="FP30" s="92"/>
      <c r="FQ30" s="92">
        <f t="shared" si="89"/>
        <v>0</v>
      </c>
      <c r="FR30" s="92"/>
      <c r="FS30" s="56">
        <f t="shared" si="84"/>
        <v>0</v>
      </c>
      <c r="FT30" s="64">
        <f t="shared" ref="FT30" si="113">F30+H30+J30+L30+N30+P30+R30+T30+V30+X30+Z30+AB30+AD30+AF30+AH30+AJ30+AL30+AN30+AP30+AR30+AT30+AV30+AX30+AZ30+BB30+BD30+BF30+BH30+BJ30+BL30+BN30+BP30+BR30+BT30+BV30+BX30+BZ30+CB30+CD30+CF30+CH30+CJ30+CL30+CN30+CP30+CR30+CT30+CV30+CX30+CZ30+DB30+DD30+DF30+DH30+DJ30+DL30+DN30+DP30+DR30+DT30+DV30+DX30+DZ30+EB30+ED30+EF30+EH30+EJ30+EL30+EN30+EP30+ER30+ET30+EV30+EX30+EZ30+FB30+FD30+FF30+FH30+FJ30+FL30+FN30+FP30+FR30</f>
        <v>0</v>
      </c>
      <c r="FU30" s="50"/>
      <c r="FV30" s="50"/>
      <c r="FW30" s="51"/>
      <c r="FX30" s="52"/>
      <c r="FY30" s="53"/>
      <c r="MO30" s="50"/>
      <c r="MP30" s="50"/>
      <c r="MQ30" s="51"/>
      <c r="MR30" s="52"/>
      <c r="MS30" s="53"/>
      <c r="TI30" s="50"/>
      <c r="TJ30" s="50"/>
      <c r="TK30" s="51"/>
      <c r="TL30" s="52"/>
      <c r="TM30" s="53"/>
      <c r="AAC30" s="50"/>
      <c r="AAD30" s="50"/>
      <c r="AAE30" s="51"/>
      <c r="AAF30" s="52"/>
      <c r="AAG30" s="53"/>
      <c r="AGW30" s="50"/>
      <c r="AGX30" s="50"/>
      <c r="AGY30" s="51"/>
      <c r="AGZ30" s="52"/>
      <c r="AHA30" s="53"/>
      <c r="ANQ30" s="50"/>
      <c r="ANR30" s="50"/>
      <c r="ANS30" s="51"/>
      <c r="ANT30" s="52"/>
      <c r="ANU30" s="53"/>
      <c r="AUK30" s="50"/>
      <c r="AUL30" s="50"/>
      <c r="AUM30" s="51"/>
      <c r="AUN30" s="52"/>
      <c r="AUO30" s="53"/>
      <c r="BBE30" s="50"/>
      <c r="BBF30" s="50"/>
      <c r="BBG30" s="51"/>
      <c r="BBH30" s="52"/>
      <c r="BBI30" s="53"/>
      <c r="BHY30" s="50"/>
      <c r="BHZ30" s="50"/>
      <c r="BIA30" s="51"/>
      <c r="BIB30" s="52"/>
      <c r="BIC30" s="53"/>
      <c r="BOS30" s="50"/>
      <c r="BOT30" s="50"/>
      <c r="BOU30" s="51"/>
      <c r="BOV30" s="52"/>
      <c r="BOW30" s="53"/>
      <c r="BVM30" s="50"/>
      <c r="BVN30" s="50"/>
      <c r="BVO30" s="51"/>
      <c r="BVP30" s="52"/>
      <c r="BVQ30" s="53"/>
      <c r="CCG30" s="50"/>
      <c r="CCH30" s="50"/>
      <c r="CCI30" s="51"/>
      <c r="CCJ30" s="52"/>
      <c r="CCK30" s="53"/>
      <c r="CJA30" s="50"/>
      <c r="CJB30" s="50"/>
      <c r="CJC30" s="51"/>
      <c r="CJD30" s="52"/>
      <c r="CJE30" s="53"/>
      <c r="CPU30" s="50"/>
      <c r="CPV30" s="50"/>
      <c r="CPW30" s="51"/>
      <c r="CPX30" s="52"/>
      <c r="CPY30" s="53"/>
      <c r="CWO30" s="50"/>
      <c r="CWP30" s="50"/>
      <c r="CWQ30" s="51"/>
      <c r="CWR30" s="52"/>
      <c r="CWS30" s="53"/>
      <c r="DDI30" s="50"/>
      <c r="DDJ30" s="50"/>
      <c r="DDK30" s="51"/>
      <c r="DDL30" s="52"/>
      <c r="DDM30" s="53"/>
      <c r="DKC30" s="50"/>
      <c r="DKD30" s="50"/>
      <c r="DKE30" s="51"/>
      <c r="DKF30" s="52"/>
      <c r="DKG30" s="53"/>
      <c r="DQW30" s="50"/>
      <c r="DQX30" s="50"/>
      <c r="DQY30" s="51"/>
      <c r="DQZ30" s="52"/>
      <c r="DRA30" s="53"/>
      <c r="DXQ30" s="50"/>
      <c r="DXR30" s="50"/>
      <c r="DXS30" s="51"/>
      <c r="DXT30" s="52"/>
      <c r="DXU30" s="53"/>
      <c r="EEK30" s="50"/>
      <c r="EEL30" s="50"/>
      <c r="EEM30" s="51"/>
      <c r="EEN30" s="52"/>
      <c r="EEO30" s="53"/>
      <c r="ELE30" s="50"/>
      <c r="ELF30" s="50"/>
      <c r="ELG30" s="51"/>
      <c r="ELH30" s="52"/>
      <c r="ELI30" s="53"/>
      <c r="ERY30" s="50"/>
      <c r="ERZ30" s="50"/>
      <c r="ESA30" s="51"/>
      <c r="ESB30" s="52"/>
      <c r="ESC30" s="53"/>
      <c r="EYS30" s="50"/>
      <c r="EYT30" s="50"/>
      <c r="EYU30" s="51"/>
      <c r="EYV30" s="52"/>
      <c r="EYW30" s="53"/>
      <c r="FFM30" s="50"/>
      <c r="FFN30" s="50"/>
      <c r="FFO30" s="51"/>
      <c r="FFP30" s="52"/>
      <c r="FFQ30" s="53"/>
      <c r="FMG30" s="50"/>
      <c r="FMH30" s="50"/>
      <c r="FMI30" s="51"/>
      <c r="FMJ30" s="52"/>
      <c r="FMK30" s="53"/>
      <c r="FTA30" s="50"/>
      <c r="FTB30" s="50"/>
      <c r="FTC30" s="51"/>
      <c r="FTD30" s="52"/>
      <c r="FTE30" s="53"/>
      <c r="FZU30" s="50"/>
      <c r="FZV30" s="50"/>
      <c r="FZW30" s="51"/>
      <c r="FZX30" s="52"/>
      <c r="FZY30" s="53"/>
      <c r="GGO30" s="50"/>
      <c r="GGP30" s="50"/>
      <c r="GGQ30" s="51"/>
      <c r="GGR30" s="52"/>
      <c r="GGS30" s="53"/>
      <c r="GNI30" s="50"/>
      <c r="GNJ30" s="50"/>
      <c r="GNK30" s="51"/>
      <c r="GNL30" s="52"/>
      <c r="GNM30" s="53"/>
      <c r="GUC30" s="50"/>
      <c r="GUD30" s="50"/>
      <c r="GUE30" s="51"/>
      <c r="GUF30" s="52"/>
      <c r="GUG30" s="53"/>
      <c r="HAW30" s="50"/>
      <c r="HAX30" s="50"/>
      <c r="HAY30" s="51"/>
      <c r="HAZ30" s="52"/>
      <c r="HBA30" s="53"/>
      <c r="HHQ30" s="50"/>
      <c r="HHR30" s="50"/>
      <c r="HHS30" s="51"/>
      <c r="HHT30" s="52"/>
      <c r="HHU30" s="53"/>
      <c r="HOK30" s="50"/>
      <c r="HOL30" s="50"/>
      <c r="HOM30" s="51"/>
      <c r="HON30" s="52"/>
      <c r="HOO30" s="53"/>
      <c r="HVE30" s="50"/>
      <c r="HVF30" s="50"/>
      <c r="HVG30" s="51"/>
      <c r="HVH30" s="52"/>
      <c r="HVI30" s="53"/>
      <c r="IBY30" s="50"/>
      <c r="IBZ30" s="50"/>
      <c r="ICA30" s="51"/>
      <c r="ICB30" s="52"/>
      <c r="ICC30" s="53"/>
      <c r="IIS30" s="50"/>
      <c r="IIT30" s="50"/>
      <c r="IIU30" s="51"/>
      <c r="IIV30" s="52"/>
      <c r="IIW30" s="53"/>
      <c r="IPM30" s="50"/>
      <c r="IPN30" s="50"/>
      <c r="IPO30" s="51"/>
      <c r="IPP30" s="52"/>
      <c r="IPQ30" s="53"/>
      <c r="IWG30" s="50"/>
      <c r="IWH30" s="50"/>
      <c r="IWI30" s="51"/>
      <c r="IWJ30" s="52"/>
      <c r="IWK30" s="53"/>
      <c r="JDA30" s="50"/>
      <c r="JDB30" s="50"/>
      <c r="JDC30" s="51"/>
      <c r="JDD30" s="52"/>
      <c r="JDE30" s="53"/>
      <c r="JJU30" s="50"/>
      <c r="JJV30" s="50"/>
      <c r="JJW30" s="51"/>
      <c r="JJX30" s="52"/>
      <c r="JJY30" s="53"/>
      <c r="JQO30" s="50"/>
      <c r="JQP30" s="50"/>
      <c r="JQQ30" s="51"/>
      <c r="JQR30" s="52"/>
      <c r="JQS30" s="53"/>
      <c r="JXI30" s="50"/>
      <c r="JXJ30" s="50"/>
      <c r="JXK30" s="51"/>
      <c r="JXL30" s="52"/>
      <c r="JXM30" s="53"/>
      <c r="KEC30" s="50"/>
      <c r="KED30" s="50"/>
      <c r="KEE30" s="51"/>
      <c r="KEF30" s="52"/>
      <c r="KEG30" s="53"/>
      <c r="KKW30" s="50"/>
      <c r="KKX30" s="50"/>
      <c r="KKY30" s="51"/>
      <c r="KKZ30" s="52"/>
      <c r="KLA30" s="53"/>
      <c r="KRQ30" s="50"/>
      <c r="KRR30" s="50"/>
      <c r="KRS30" s="51"/>
      <c r="KRT30" s="52"/>
      <c r="KRU30" s="53"/>
      <c r="KYK30" s="50"/>
      <c r="KYL30" s="50"/>
      <c r="KYM30" s="51"/>
      <c r="KYN30" s="52"/>
      <c r="KYO30" s="53"/>
      <c r="LFE30" s="50"/>
      <c r="LFF30" s="50"/>
      <c r="LFG30" s="51"/>
      <c r="LFH30" s="52"/>
      <c r="LFI30" s="53"/>
      <c r="LLY30" s="50"/>
      <c r="LLZ30" s="50"/>
      <c r="LMA30" s="51"/>
      <c r="LMB30" s="52"/>
      <c r="LMC30" s="53"/>
      <c r="LSS30" s="50"/>
      <c r="LST30" s="50"/>
      <c r="LSU30" s="51"/>
      <c r="LSV30" s="52"/>
      <c r="LSW30" s="53"/>
      <c r="LZM30" s="50"/>
      <c r="LZN30" s="50"/>
      <c r="LZO30" s="51"/>
      <c r="LZP30" s="52"/>
      <c r="LZQ30" s="53"/>
      <c r="MGG30" s="50"/>
      <c r="MGH30" s="50"/>
      <c r="MGI30" s="51"/>
      <c r="MGJ30" s="52"/>
      <c r="MGK30" s="53"/>
      <c r="MNA30" s="50"/>
      <c r="MNB30" s="50"/>
      <c r="MNC30" s="51"/>
      <c r="MND30" s="52"/>
      <c r="MNE30" s="53"/>
      <c r="MTU30" s="50"/>
      <c r="MTV30" s="50"/>
      <c r="MTW30" s="51"/>
      <c r="MTX30" s="52"/>
      <c r="MTY30" s="53"/>
      <c r="NAO30" s="50"/>
      <c r="NAP30" s="50"/>
      <c r="NAQ30" s="51"/>
      <c r="NAR30" s="52"/>
      <c r="NAS30" s="53"/>
      <c r="NHI30" s="50"/>
      <c r="NHJ30" s="50"/>
      <c r="NHK30" s="51"/>
      <c r="NHL30" s="52"/>
      <c r="NHM30" s="53"/>
      <c r="NOC30" s="50"/>
      <c r="NOD30" s="50"/>
      <c r="NOE30" s="51"/>
      <c r="NOF30" s="52"/>
      <c r="NOG30" s="53"/>
      <c r="NUW30" s="50"/>
      <c r="NUX30" s="50"/>
      <c r="NUY30" s="51"/>
      <c r="NUZ30" s="52"/>
      <c r="NVA30" s="53"/>
      <c r="OBQ30" s="50"/>
      <c r="OBR30" s="50"/>
      <c r="OBS30" s="51"/>
      <c r="OBT30" s="52"/>
      <c r="OBU30" s="53"/>
      <c r="OIK30" s="50"/>
      <c r="OIL30" s="50"/>
      <c r="OIM30" s="51"/>
      <c r="OIN30" s="52"/>
      <c r="OIO30" s="53"/>
      <c r="OPE30" s="50"/>
      <c r="OPF30" s="50"/>
      <c r="OPG30" s="51"/>
      <c r="OPH30" s="52"/>
      <c r="OPI30" s="53"/>
      <c r="OVY30" s="50"/>
      <c r="OVZ30" s="50"/>
      <c r="OWA30" s="51"/>
      <c r="OWB30" s="52"/>
      <c r="OWC30" s="53"/>
      <c r="PCS30" s="50"/>
      <c r="PCT30" s="50"/>
      <c r="PCU30" s="51"/>
      <c r="PCV30" s="52"/>
      <c r="PCW30" s="53"/>
      <c r="PJM30" s="50"/>
      <c r="PJN30" s="50"/>
      <c r="PJO30" s="51"/>
      <c r="PJP30" s="52"/>
      <c r="PJQ30" s="53"/>
      <c r="PQG30" s="50"/>
      <c r="PQH30" s="50"/>
      <c r="PQI30" s="51"/>
      <c r="PQJ30" s="52"/>
      <c r="PQK30" s="53"/>
      <c r="PXA30" s="50"/>
      <c r="PXB30" s="50"/>
      <c r="PXC30" s="51"/>
      <c r="PXD30" s="52"/>
      <c r="PXE30" s="53"/>
      <c r="QDU30" s="50"/>
      <c r="QDV30" s="50"/>
      <c r="QDW30" s="51"/>
      <c r="QDX30" s="52"/>
      <c r="QDY30" s="53"/>
      <c r="QKO30" s="50"/>
      <c r="QKP30" s="50"/>
      <c r="QKQ30" s="51"/>
      <c r="QKR30" s="52"/>
      <c r="QKS30" s="53"/>
      <c r="QRI30" s="50"/>
      <c r="QRJ30" s="50"/>
      <c r="QRK30" s="51"/>
      <c r="QRL30" s="52"/>
      <c r="QRM30" s="53"/>
      <c r="QYC30" s="50"/>
      <c r="QYD30" s="50"/>
      <c r="QYE30" s="51"/>
      <c r="QYF30" s="52"/>
      <c r="QYG30" s="53"/>
      <c r="REW30" s="50"/>
      <c r="REX30" s="50"/>
      <c r="REY30" s="51"/>
      <c r="REZ30" s="52"/>
      <c r="RFA30" s="53"/>
      <c r="RLQ30" s="50"/>
      <c r="RLR30" s="50"/>
      <c r="RLS30" s="51"/>
      <c r="RLT30" s="52"/>
      <c r="RLU30" s="53"/>
      <c r="RSK30" s="50"/>
      <c r="RSL30" s="50"/>
      <c r="RSM30" s="51"/>
      <c r="RSN30" s="52"/>
      <c r="RSO30" s="53"/>
      <c r="RZE30" s="50"/>
      <c r="RZF30" s="50"/>
      <c r="RZG30" s="51"/>
      <c r="RZH30" s="52"/>
      <c r="RZI30" s="53"/>
      <c r="SFY30" s="50"/>
      <c r="SFZ30" s="50"/>
      <c r="SGA30" s="51"/>
      <c r="SGB30" s="52"/>
      <c r="SGC30" s="53"/>
      <c r="SMS30" s="50"/>
      <c r="SMT30" s="50"/>
      <c r="SMU30" s="51"/>
      <c r="SMV30" s="52"/>
      <c r="SMW30" s="53"/>
      <c r="STM30" s="50"/>
      <c r="STN30" s="50"/>
      <c r="STO30" s="51"/>
      <c r="STP30" s="52"/>
      <c r="STQ30" s="53"/>
      <c r="TAG30" s="50"/>
      <c r="TAH30" s="50"/>
      <c r="TAI30" s="51"/>
      <c r="TAJ30" s="52"/>
      <c r="TAK30" s="53"/>
      <c r="THA30" s="50"/>
      <c r="THB30" s="50"/>
      <c r="THC30" s="51"/>
      <c r="THD30" s="52"/>
      <c r="THE30" s="53"/>
      <c r="TNU30" s="50"/>
      <c r="TNV30" s="50"/>
      <c r="TNW30" s="51"/>
      <c r="TNX30" s="52"/>
      <c r="TNY30" s="53"/>
      <c r="TUO30" s="50"/>
      <c r="TUP30" s="50"/>
      <c r="TUQ30" s="51"/>
      <c r="TUR30" s="52"/>
      <c r="TUS30" s="53"/>
      <c r="UBI30" s="50"/>
      <c r="UBJ30" s="50"/>
      <c r="UBK30" s="51"/>
      <c r="UBL30" s="52"/>
      <c r="UBM30" s="53"/>
      <c r="UIC30" s="50"/>
      <c r="UID30" s="50"/>
      <c r="UIE30" s="51"/>
      <c r="UIF30" s="52"/>
      <c r="UIG30" s="53"/>
      <c r="UOW30" s="50"/>
      <c r="UOX30" s="50"/>
      <c r="UOY30" s="51"/>
      <c r="UOZ30" s="52"/>
      <c r="UPA30" s="53"/>
      <c r="UVQ30" s="50"/>
      <c r="UVR30" s="50"/>
      <c r="UVS30" s="51"/>
      <c r="UVT30" s="52"/>
      <c r="UVU30" s="53"/>
      <c r="VCK30" s="50"/>
      <c r="VCL30" s="50"/>
      <c r="VCM30" s="51"/>
      <c r="VCN30" s="52"/>
      <c r="VCO30" s="53"/>
      <c r="VJE30" s="50"/>
      <c r="VJF30" s="50"/>
      <c r="VJG30" s="51"/>
      <c r="VJH30" s="52"/>
      <c r="VJI30" s="53"/>
      <c r="VPY30" s="50"/>
      <c r="VPZ30" s="50"/>
      <c r="VQA30" s="51"/>
      <c r="VQB30" s="52"/>
      <c r="VQC30" s="53"/>
      <c r="VWS30" s="50"/>
      <c r="VWT30" s="50"/>
      <c r="VWU30" s="51"/>
      <c r="VWV30" s="52"/>
      <c r="VWW30" s="53"/>
      <c r="WDM30" s="50"/>
      <c r="WDN30" s="50"/>
      <c r="WDO30" s="51"/>
      <c r="WDP30" s="52"/>
      <c r="WDQ30" s="53"/>
      <c r="WKG30" s="50"/>
      <c r="WKH30" s="50"/>
      <c r="WKI30" s="51"/>
      <c r="WKJ30" s="52"/>
      <c r="WKK30" s="53"/>
      <c r="WRA30" s="50"/>
      <c r="WRB30" s="50"/>
      <c r="WRC30" s="51"/>
      <c r="WRD30" s="52"/>
      <c r="WRE30" s="53"/>
      <c r="WXU30" s="50"/>
      <c r="WXV30" s="50"/>
      <c r="WXW30" s="51"/>
      <c r="WXX30" s="52"/>
      <c r="WXY30" s="53"/>
      <c r="XEO30" s="50"/>
      <c r="XEP30" s="50"/>
      <c r="XEQ30" s="51"/>
      <c r="XER30" s="52"/>
      <c r="XES30" s="53"/>
    </row>
    <row r="31" spans="1:885 1057:1941 2113:2997 3169:4053 4225:5109 5281:5989 6161:7045 7217:8101 8273:9157 9329:10213 10385:11093 11265:12149 12321:13205 13377:14261 14433:15317 15489:16373" s="54" customFormat="1" ht="18" x14ac:dyDescent="0.3">
      <c r="A31" s="68">
        <v>29</v>
      </c>
      <c r="B31" s="69">
        <v>9167</v>
      </c>
      <c r="C31" s="70" t="s">
        <v>116</v>
      </c>
      <c r="D31" s="71" t="s">
        <v>144</v>
      </c>
      <c r="E31" s="72">
        <v>3.7</v>
      </c>
      <c r="F31" s="91"/>
      <c r="G31" s="91">
        <f t="shared" si="0"/>
        <v>0</v>
      </c>
      <c r="H31" s="91"/>
      <c r="I31" s="91">
        <f t="shared" si="1"/>
        <v>0</v>
      </c>
      <c r="J31" s="91"/>
      <c r="K31" s="91">
        <f t="shared" si="2"/>
        <v>0</v>
      </c>
      <c r="L31" s="91"/>
      <c r="M31" s="91">
        <f t="shared" si="13"/>
        <v>0</v>
      </c>
      <c r="N31" s="91"/>
      <c r="O31" s="91">
        <f t="shared" si="14"/>
        <v>0</v>
      </c>
      <c r="P31" s="91"/>
      <c r="Q31" s="91">
        <f t="shared" si="3"/>
        <v>0</v>
      </c>
      <c r="R31" s="91"/>
      <c r="S31" s="91">
        <f t="shared" si="15"/>
        <v>0</v>
      </c>
      <c r="T31" s="91"/>
      <c r="U31" s="91">
        <f t="shared" si="16"/>
        <v>0</v>
      </c>
      <c r="V31" s="91"/>
      <c r="W31" s="91">
        <f t="shared" si="17"/>
        <v>0</v>
      </c>
      <c r="X31" s="91"/>
      <c r="Y31" s="91">
        <f t="shared" si="18"/>
        <v>0</v>
      </c>
      <c r="Z31" s="91"/>
      <c r="AA31" s="91">
        <f t="shared" si="19"/>
        <v>0</v>
      </c>
      <c r="AB31" s="91"/>
      <c r="AC31" s="91">
        <f t="shared" si="4"/>
        <v>0</v>
      </c>
      <c r="AD31" s="91"/>
      <c r="AE31" s="91">
        <f t="shared" si="20"/>
        <v>0</v>
      </c>
      <c r="AF31" s="91"/>
      <c r="AG31" s="91">
        <f t="shared" si="21"/>
        <v>0</v>
      </c>
      <c r="AH31" s="91"/>
      <c r="AI31" s="91">
        <f t="shared" si="22"/>
        <v>0</v>
      </c>
      <c r="AJ31" s="91"/>
      <c r="AK31" s="91">
        <f t="shared" si="23"/>
        <v>0</v>
      </c>
      <c r="AL31" s="91"/>
      <c r="AM31" s="91">
        <f t="shared" si="24"/>
        <v>0</v>
      </c>
      <c r="AN31" s="91"/>
      <c r="AO31" s="91">
        <f t="shared" si="5"/>
        <v>0</v>
      </c>
      <c r="AP31" s="91"/>
      <c r="AQ31" s="91">
        <f t="shared" si="25"/>
        <v>0</v>
      </c>
      <c r="AR31" s="91"/>
      <c r="AS31" s="91">
        <f t="shared" si="26"/>
        <v>0</v>
      </c>
      <c r="AT31" s="91"/>
      <c r="AU31" s="91">
        <f t="shared" si="27"/>
        <v>0</v>
      </c>
      <c r="AV31" s="91"/>
      <c r="AW31" s="91">
        <f t="shared" si="28"/>
        <v>0</v>
      </c>
      <c r="AX31" s="91"/>
      <c r="AY31" s="91">
        <f t="shared" si="29"/>
        <v>0</v>
      </c>
      <c r="AZ31" s="91"/>
      <c r="BA31" s="91">
        <f t="shared" si="6"/>
        <v>0</v>
      </c>
      <c r="BB31" s="91"/>
      <c r="BC31" s="91">
        <f t="shared" si="30"/>
        <v>0</v>
      </c>
      <c r="BD31" s="91"/>
      <c r="BE31" s="91">
        <f t="shared" si="31"/>
        <v>0</v>
      </c>
      <c r="BF31" s="91"/>
      <c r="BG31" s="91">
        <f t="shared" si="32"/>
        <v>0</v>
      </c>
      <c r="BH31" s="91"/>
      <c r="BI31" s="91">
        <f t="shared" si="33"/>
        <v>0</v>
      </c>
      <c r="BJ31" s="91"/>
      <c r="BK31" s="91">
        <f t="shared" si="34"/>
        <v>0</v>
      </c>
      <c r="BL31" s="91"/>
      <c r="BM31" s="91">
        <f t="shared" si="7"/>
        <v>0</v>
      </c>
      <c r="BN31" s="91"/>
      <c r="BO31" s="91">
        <f t="shared" si="35"/>
        <v>0</v>
      </c>
      <c r="BP31" s="91"/>
      <c r="BQ31" s="91">
        <f t="shared" si="36"/>
        <v>0</v>
      </c>
      <c r="BR31" s="91"/>
      <c r="BS31" s="91">
        <f t="shared" si="37"/>
        <v>0</v>
      </c>
      <c r="BT31" s="91"/>
      <c r="BU31" s="91">
        <f t="shared" si="38"/>
        <v>0</v>
      </c>
      <c r="BV31" s="91"/>
      <c r="BW31" s="91">
        <f t="shared" si="39"/>
        <v>0</v>
      </c>
      <c r="BX31" s="91"/>
      <c r="BY31" s="91">
        <f t="shared" si="8"/>
        <v>0</v>
      </c>
      <c r="BZ31" s="91"/>
      <c r="CA31" s="91">
        <f t="shared" si="40"/>
        <v>0</v>
      </c>
      <c r="CB31" s="91"/>
      <c r="CC31" s="91">
        <f t="shared" si="41"/>
        <v>0</v>
      </c>
      <c r="CD31" s="91"/>
      <c r="CE31" s="91">
        <f t="shared" si="42"/>
        <v>0</v>
      </c>
      <c r="CF31" s="91"/>
      <c r="CG31" s="91">
        <f t="shared" si="43"/>
        <v>0</v>
      </c>
      <c r="CH31" s="91"/>
      <c r="CI31" s="91">
        <f t="shared" si="44"/>
        <v>0</v>
      </c>
      <c r="CJ31" s="91"/>
      <c r="CK31" s="91">
        <f t="shared" si="9"/>
        <v>0</v>
      </c>
      <c r="CL31" s="91"/>
      <c r="CM31" s="91">
        <f t="shared" si="45"/>
        <v>0</v>
      </c>
      <c r="CN31" s="91"/>
      <c r="CO31" s="91">
        <f t="shared" si="46"/>
        <v>0</v>
      </c>
      <c r="CP31" s="91"/>
      <c r="CQ31" s="91">
        <f t="shared" si="47"/>
        <v>0</v>
      </c>
      <c r="CR31" s="91"/>
      <c r="CS31" s="91">
        <f t="shared" si="48"/>
        <v>0</v>
      </c>
      <c r="CT31" s="91"/>
      <c r="CU31" s="91">
        <f t="shared" si="49"/>
        <v>0</v>
      </c>
      <c r="CV31" s="91"/>
      <c r="CW31" s="91">
        <f t="shared" si="10"/>
        <v>0</v>
      </c>
      <c r="CX31" s="91"/>
      <c r="CY31" s="91">
        <f t="shared" si="50"/>
        <v>0</v>
      </c>
      <c r="CZ31" s="91"/>
      <c r="DA31" s="91">
        <f t="shared" si="51"/>
        <v>0</v>
      </c>
      <c r="DB31" s="91"/>
      <c r="DC31" s="91">
        <f t="shared" si="52"/>
        <v>0</v>
      </c>
      <c r="DD31" s="91"/>
      <c r="DE31" s="91">
        <f t="shared" si="53"/>
        <v>0</v>
      </c>
      <c r="DF31" s="91"/>
      <c r="DG31" s="91">
        <f t="shared" si="54"/>
        <v>0</v>
      </c>
      <c r="DH31" s="91"/>
      <c r="DI31" s="91">
        <f t="shared" si="79"/>
        <v>0</v>
      </c>
      <c r="DJ31" s="91"/>
      <c r="DK31" s="91">
        <f t="shared" si="55"/>
        <v>0</v>
      </c>
      <c r="DL31" s="91"/>
      <c r="DM31" s="91">
        <f t="shared" si="56"/>
        <v>0</v>
      </c>
      <c r="DN31" s="91"/>
      <c r="DO31" s="91">
        <f t="shared" si="57"/>
        <v>0</v>
      </c>
      <c r="DP31" s="91"/>
      <c r="DQ31" s="91">
        <f t="shared" si="58"/>
        <v>0</v>
      </c>
      <c r="DR31" s="91"/>
      <c r="DS31" s="91">
        <f t="shared" si="106"/>
        <v>0</v>
      </c>
      <c r="DT31" s="91"/>
      <c r="DU31" s="91">
        <f t="shared" si="80"/>
        <v>0</v>
      </c>
      <c r="DV31" s="91"/>
      <c r="DW31" s="91">
        <f t="shared" si="60"/>
        <v>0</v>
      </c>
      <c r="DX31" s="91"/>
      <c r="DY31" s="91">
        <f t="shared" si="61"/>
        <v>0</v>
      </c>
      <c r="DZ31" s="91"/>
      <c r="EA31" s="91">
        <f t="shared" si="62"/>
        <v>0</v>
      </c>
      <c r="EB31" s="91"/>
      <c r="EC31" s="91">
        <f t="shared" si="63"/>
        <v>0</v>
      </c>
      <c r="ED31" s="91"/>
      <c r="EE31" s="91">
        <f t="shared" si="64"/>
        <v>0</v>
      </c>
      <c r="EF31" s="91"/>
      <c r="EG31" s="91">
        <f t="shared" si="81"/>
        <v>0</v>
      </c>
      <c r="EH31" s="91"/>
      <c r="EI31" s="91">
        <f t="shared" si="65"/>
        <v>0</v>
      </c>
      <c r="EJ31" s="91"/>
      <c r="EK31" s="91">
        <f t="shared" si="66"/>
        <v>0</v>
      </c>
      <c r="EL31" s="91"/>
      <c r="EM31" s="91">
        <f t="shared" si="67"/>
        <v>0</v>
      </c>
      <c r="EN31" s="91"/>
      <c r="EO31" s="91">
        <f t="shared" si="68"/>
        <v>0</v>
      </c>
      <c r="EP31" s="91"/>
      <c r="EQ31" s="91">
        <f t="shared" si="69"/>
        <v>0</v>
      </c>
      <c r="ER31" s="91"/>
      <c r="ES31" s="91">
        <f t="shared" si="82"/>
        <v>0</v>
      </c>
      <c r="ET31" s="91"/>
      <c r="EU31" s="91">
        <f t="shared" si="70"/>
        <v>0</v>
      </c>
      <c r="EV31" s="91"/>
      <c r="EW31" s="91">
        <f t="shared" si="71"/>
        <v>0</v>
      </c>
      <c r="EX31" s="91"/>
      <c r="EY31" s="91">
        <f t="shared" si="72"/>
        <v>0</v>
      </c>
      <c r="EZ31" s="91"/>
      <c r="FA31" s="91">
        <f t="shared" si="73"/>
        <v>0</v>
      </c>
      <c r="FB31" s="91"/>
      <c r="FC31" s="91">
        <f t="shared" si="74"/>
        <v>0</v>
      </c>
      <c r="FD31" s="91"/>
      <c r="FE31" s="91">
        <f t="shared" si="83"/>
        <v>0</v>
      </c>
      <c r="FF31" s="91"/>
      <c r="FG31" s="91">
        <f t="shared" si="75"/>
        <v>0</v>
      </c>
      <c r="FH31" s="91"/>
      <c r="FI31" s="91">
        <f t="shared" si="76"/>
        <v>0</v>
      </c>
      <c r="FJ31" s="91"/>
      <c r="FK31" s="91">
        <f t="shared" si="77"/>
        <v>0</v>
      </c>
      <c r="FL31" s="91"/>
      <c r="FM31" s="91">
        <f t="shared" si="78"/>
        <v>0</v>
      </c>
      <c r="FN31" s="91"/>
      <c r="FO31" s="91">
        <f t="shared" si="88"/>
        <v>0</v>
      </c>
      <c r="FP31" s="91"/>
      <c r="FQ31" s="91">
        <f t="shared" si="89"/>
        <v>0</v>
      </c>
      <c r="FR31" s="91"/>
      <c r="FS31" s="55">
        <f t="shared" si="84"/>
        <v>0</v>
      </c>
      <c r="FT31" s="63">
        <f t="shared" ref="FT31" si="114">F31+H31+J31+L31+N31+P31+R31+T31+V31+X31+Z31++AB31+AD31+AF31+AH31+AJ31+AL31+AN31+AP31+AR31+AT31+AV31+AX31+AZ31+BB31+BD31+BF31+BH31+BJ31+BL31+BN31+BP31+BR31+BT31+BV31+BX31+BZ31+CB31+CD31+CF31+CH31+CJ31+CL31+CN31+CP31+CR31+CT31+CV31+CX31+CZ31+DB31+DD31+DF31+DH31+DJ31+DL31+DN31+DP31+DR31+DT31+DV31+DX31+DZ31+EB31+ED31+EF31+EJ31+EH31+EL31+EN31+EP31+ER31+ET31+EV31+EX31+EZ31+FB31+FD31+FF31+FH31+FJ31+FL31+FN31+FP31+FR31</f>
        <v>0</v>
      </c>
      <c r="FU31" s="50"/>
      <c r="FV31" s="50"/>
      <c r="FW31" s="51"/>
      <c r="FX31" s="52"/>
      <c r="FY31" s="53"/>
      <c r="MO31" s="50"/>
      <c r="MP31" s="50"/>
      <c r="MQ31" s="51"/>
      <c r="MR31" s="52"/>
      <c r="MS31" s="53"/>
      <c r="TI31" s="50"/>
      <c r="TJ31" s="50"/>
      <c r="TK31" s="51"/>
      <c r="TL31" s="52"/>
      <c r="TM31" s="53"/>
      <c r="AAC31" s="50"/>
      <c r="AAD31" s="50"/>
      <c r="AAE31" s="51"/>
      <c r="AAF31" s="52"/>
      <c r="AAG31" s="53"/>
      <c r="AGW31" s="50"/>
      <c r="AGX31" s="50"/>
      <c r="AGY31" s="51"/>
      <c r="AGZ31" s="52"/>
      <c r="AHA31" s="53"/>
      <c r="ANQ31" s="50"/>
      <c r="ANR31" s="50"/>
      <c r="ANS31" s="51"/>
      <c r="ANT31" s="52"/>
      <c r="ANU31" s="53"/>
      <c r="AUK31" s="50"/>
      <c r="AUL31" s="50"/>
      <c r="AUM31" s="51"/>
      <c r="AUN31" s="52"/>
      <c r="AUO31" s="53"/>
      <c r="BBE31" s="50"/>
      <c r="BBF31" s="50"/>
      <c r="BBG31" s="51"/>
      <c r="BBH31" s="52"/>
      <c r="BBI31" s="53"/>
      <c r="BHY31" s="50"/>
      <c r="BHZ31" s="50"/>
      <c r="BIA31" s="51"/>
      <c r="BIB31" s="52"/>
      <c r="BIC31" s="53"/>
      <c r="BOS31" s="50"/>
      <c r="BOT31" s="50"/>
      <c r="BOU31" s="51"/>
      <c r="BOV31" s="52"/>
      <c r="BOW31" s="53"/>
      <c r="BVM31" s="50"/>
      <c r="BVN31" s="50"/>
      <c r="BVO31" s="51"/>
      <c r="BVP31" s="52"/>
      <c r="BVQ31" s="53"/>
      <c r="CCG31" s="50"/>
      <c r="CCH31" s="50"/>
      <c r="CCI31" s="51"/>
      <c r="CCJ31" s="52"/>
      <c r="CCK31" s="53"/>
      <c r="CJA31" s="50"/>
      <c r="CJB31" s="50"/>
      <c r="CJC31" s="51"/>
      <c r="CJD31" s="52"/>
      <c r="CJE31" s="53"/>
      <c r="CPU31" s="50"/>
      <c r="CPV31" s="50"/>
      <c r="CPW31" s="51"/>
      <c r="CPX31" s="52"/>
      <c r="CPY31" s="53"/>
      <c r="CWO31" s="50"/>
      <c r="CWP31" s="50"/>
      <c r="CWQ31" s="51"/>
      <c r="CWR31" s="52"/>
      <c r="CWS31" s="53"/>
      <c r="DDI31" s="50"/>
      <c r="DDJ31" s="50"/>
      <c r="DDK31" s="51"/>
      <c r="DDL31" s="52"/>
      <c r="DDM31" s="53"/>
      <c r="DKC31" s="50"/>
      <c r="DKD31" s="50"/>
      <c r="DKE31" s="51"/>
      <c r="DKF31" s="52"/>
      <c r="DKG31" s="53"/>
      <c r="DQW31" s="50"/>
      <c r="DQX31" s="50"/>
      <c r="DQY31" s="51"/>
      <c r="DQZ31" s="52"/>
      <c r="DRA31" s="53"/>
      <c r="DXQ31" s="50"/>
      <c r="DXR31" s="50"/>
      <c r="DXS31" s="51"/>
      <c r="DXT31" s="52"/>
      <c r="DXU31" s="53"/>
      <c r="EEK31" s="50"/>
      <c r="EEL31" s="50"/>
      <c r="EEM31" s="51"/>
      <c r="EEN31" s="52"/>
      <c r="EEO31" s="53"/>
      <c r="ELE31" s="50"/>
      <c r="ELF31" s="50"/>
      <c r="ELG31" s="51"/>
      <c r="ELH31" s="52"/>
      <c r="ELI31" s="53"/>
      <c r="ERY31" s="50"/>
      <c r="ERZ31" s="50"/>
      <c r="ESA31" s="51"/>
      <c r="ESB31" s="52"/>
      <c r="ESC31" s="53"/>
      <c r="EYS31" s="50"/>
      <c r="EYT31" s="50"/>
      <c r="EYU31" s="51"/>
      <c r="EYV31" s="52"/>
      <c r="EYW31" s="53"/>
      <c r="FFM31" s="50"/>
      <c r="FFN31" s="50"/>
      <c r="FFO31" s="51"/>
      <c r="FFP31" s="52"/>
      <c r="FFQ31" s="53"/>
      <c r="FMG31" s="50"/>
      <c r="FMH31" s="50"/>
      <c r="FMI31" s="51"/>
      <c r="FMJ31" s="52"/>
      <c r="FMK31" s="53"/>
      <c r="FTA31" s="50"/>
      <c r="FTB31" s="50"/>
      <c r="FTC31" s="51"/>
      <c r="FTD31" s="52"/>
      <c r="FTE31" s="53"/>
      <c r="FZU31" s="50"/>
      <c r="FZV31" s="50"/>
      <c r="FZW31" s="51"/>
      <c r="FZX31" s="52"/>
      <c r="FZY31" s="53"/>
      <c r="GGO31" s="50"/>
      <c r="GGP31" s="50"/>
      <c r="GGQ31" s="51"/>
      <c r="GGR31" s="52"/>
      <c r="GGS31" s="53"/>
      <c r="GNI31" s="50"/>
      <c r="GNJ31" s="50"/>
      <c r="GNK31" s="51"/>
      <c r="GNL31" s="52"/>
      <c r="GNM31" s="53"/>
      <c r="GUC31" s="50"/>
      <c r="GUD31" s="50"/>
      <c r="GUE31" s="51"/>
      <c r="GUF31" s="52"/>
      <c r="GUG31" s="53"/>
      <c r="HAW31" s="50"/>
      <c r="HAX31" s="50"/>
      <c r="HAY31" s="51"/>
      <c r="HAZ31" s="52"/>
      <c r="HBA31" s="53"/>
      <c r="HHQ31" s="50"/>
      <c r="HHR31" s="50"/>
      <c r="HHS31" s="51"/>
      <c r="HHT31" s="52"/>
      <c r="HHU31" s="53"/>
      <c r="HOK31" s="50"/>
      <c r="HOL31" s="50"/>
      <c r="HOM31" s="51"/>
      <c r="HON31" s="52"/>
      <c r="HOO31" s="53"/>
      <c r="HVE31" s="50"/>
      <c r="HVF31" s="50"/>
      <c r="HVG31" s="51"/>
      <c r="HVH31" s="52"/>
      <c r="HVI31" s="53"/>
      <c r="IBY31" s="50"/>
      <c r="IBZ31" s="50"/>
      <c r="ICA31" s="51"/>
      <c r="ICB31" s="52"/>
      <c r="ICC31" s="53"/>
      <c r="IIS31" s="50"/>
      <c r="IIT31" s="50"/>
      <c r="IIU31" s="51"/>
      <c r="IIV31" s="52"/>
      <c r="IIW31" s="53"/>
      <c r="IPM31" s="50"/>
      <c r="IPN31" s="50"/>
      <c r="IPO31" s="51"/>
      <c r="IPP31" s="52"/>
      <c r="IPQ31" s="53"/>
      <c r="IWG31" s="50"/>
      <c r="IWH31" s="50"/>
      <c r="IWI31" s="51"/>
      <c r="IWJ31" s="52"/>
      <c r="IWK31" s="53"/>
      <c r="JDA31" s="50"/>
      <c r="JDB31" s="50"/>
      <c r="JDC31" s="51"/>
      <c r="JDD31" s="52"/>
      <c r="JDE31" s="53"/>
      <c r="JJU31" s="50"/>
      <c r="JJV31" s="50"/>
      <c r="JJW31" s="51"/>
      <c r="JJX31" s="52"/>
      <c r="JJY31" s="53"/>
      <c r="JQO31" s="50"/>
      <c r="JQP31" s="50"/>
      <c r="JQQ31" s="51"/>
      <c r="JQR31" s="52"/>
      <c r="JQS31" s="53"/>
      <c r="JXI31" s="50"/>
      <c r="JXJ31" s="50"/>
      <c r="JXK31" s="51"/>
      <c r="JXL31" s="52"/>
      <c r="JXM31" s="53"/>
      <c r="KEC31" s="50"/>
      <c r="KED31" s="50"/>
      <c r="KEE31" s="51"/>
      <c r="KEF31" s="52"/>
      <c r="KEG31" s="53"/>
      <c r="KKW31" s="50"/>
      <c r="KKX31" s="50"/>
      <c r="KKY31" s="51"/>
      <c r="KKZ31" s="52"/>
      <c r="KLA31" s="53"/>
      <c r="KRQ31" s="50"/>
      <c r="KRR31" s="50"/>
      <c r="KRS31" s="51"/>
      <c r="KRT31" s="52"/>
      <c r="KRU31" s="53"/>
      <c r="KYK31" s="50"/>
      <c r="KYL31" s="50"/>
      <c r="KYM31" s="51"/>
      <c r="KYN31" s="52"/>
      <c r="KYO31" s="53"/>
      <c r="LFE31" s="50"/>
      <c r="LFF31" s="50"/>
      <c r="LFG31" s="51"/>
      <c r="LFH31" s="52"/>
      <c r="LFI31" s="53"/>
      <c r="LLY31" s="50"/>
      <c r="LLZ31" s="50"/>
      <c r="LMA31" s="51"/>
      <c r="LMB31" s="52"/>
      <c r="LMC31" s="53"/>
      <c r="LSS31" s="50"/>
      <c r="LST31" s="50"/>
      <c r="LSU31" s="51"/>
      <c r="LSV31" s="52"/>
      <c r="LSW31" s="53"/>
      <c r="LZM31" s="50"/>
      <c r="LZN31" s="50"/>
      <c r="LZO31" s="51"/>
      <c r="LZP31" s="52"/>
      <c r="LZQ31" s="53"/>
      <c r="MGG31" s="50"/>
      <c r="MGH31" s="50"/>
      <c r="MGI31" s="51"/>
      <c r="MGJ31" s="52"/>
      <c r="MGK31" s="53"/>
      <c r="MNA31" s="50"/>
      <c r="MNB31" s="50"/>
      <c r="MNC31" s="51"/>
      <c r="MND31" s="52"/>
      <c r="MNE31" s="53"/>
      <c r="MTU31" s="50"/>
      <c r="MTV31" s="50"/>
      <c r="MTW31" s="51"/>
      <c r="MTX31" s="52"/>
      <c r="MTY31" s="53"/>
      <c r="NAO31" s="50"/>
      <c r="NAP31" s="50"/>
      <c r="NAQ31" s="51"/>
      <c r="NAR31" s="52"/>
      <c r="NAS31" s="53"/>
      <c r="NHI31" s="50"/>
      <c r="NHJ31" s="50"/>
      <c r="NHK31" s="51"/>
      <c r="NHL31" s="52"/>
      <c r="NHM31" s="53"/>
      <c r="NOC31" s="50"/>
      <c r="NOD31" s="50"/>
      <c r="NOE31" s="51"/>
      <c r="NOF31" s="52"/>
      <c r="NOG31" s="53"/>
      <c r="NUW31" s="50"/>
      <c r="NUX31" s="50"/>
      <c r="NUY31" s="51"/>
      <c r="NUZ31" s="52"/>
      <c r="NVA31" s="53"/>
      <c r="OBQ31" s="50"/>
      <c r="OBR31" s="50"/>
      <c r="OBS31" s="51"/>
      <c r="OBT31" s="52"/>
      <c r="OBU31" s="53"/>
      <c r="OIK31" s="50"/>
      <c r="OIL31" s="50"/>
      <c r="OIM31" s="51"/>
      <c r="OIN31" s="52"/>
      <c r="OIO31" s="53"/>
      <c r="OPE31" s="50"/>
      <c r="OPF31" s="50"/>
      <c r="OPG31" s="51"/>
      <c r="OPH31" s="52"/>
      <c r="OPI31" s="53"/>
      <c r="OVY31" s="50"/>
      <c r="OVZ31" s="50"/>
      <c r="OWA31" s="51"/>
      <c r="OWB31" s="52"/>
      <c r="OWC31" s="53"/>
      <c r="PCS31" s="50"/>
      <c r="PCT31" s="50"/>
      <c r="PCU31" s="51"/>
      <c r="PCV31" s="52"/>
      <c r="PCW31" s="53"/>
      <c r="PJM31" s="50"/>
      <c r="PJN31" s="50"/>
      <c r="PJO31" s="51"/>
      <c r="PJP31" s="52"/>
      <c r="PJQ31" s="53"/>
      <c r="PQG31" s="50"/>
      <c r="PQH31" s="50"/>
      <c r="PQI31" s="51"/>
      <c r="PQJ31" s="52"/>
      <c r="PQK31" s="53"/>
      <c r="PXA31" s="50"/>
      <c r="PXB31" s="50"/>
      <c r="PXC31" s="51"/>
      <c r="PXD31" s="52"/>
      <c r="PXE31" s="53"/>
      <c r="QDU31" s="50"/>
      <c r="QDV31" s="50"/>
      <c r="QDW31" s="51"/>
      <c r="QDX31" s="52"/>
      <c r="QDY31" s="53"/>
      <c r="QKO31" s="50"/>
      <c r="QKP31" s="50"/>
      <c r="QKQ31" s="51"/>
      <c r="QKR31" s="52"/>
      <c r="QKS31" s="53"/>
      <c r="QRI31" s="50"/>
      <c r="QRJ31" s="50"/>
      <c r="QRK31" s="51"/>
      <c r="QRL31" s="52"/>
      <c r="QRM31" s="53"/>
      <c r="QYC31" s="50"/>
      <c r="QYD31" s="50"/>
      <c r="QYE31" s="51"/>
      <c r="QYF31" s="52"/>
      <c r="QYG31" s="53"/>
      <c r="REW31" s="50"/>
      <c r="REX31" s="50"/>
      <c r="REY31" s="51"/>
      <c r="REZ31" s="52"/>
      <c r="RFA31" s="53"/>
      <c r="RLQ31" s="50"/>
      <c r="RLR31" s="50"/>
      <c r="RLS31" s="51"/>
      <c r="RLT31" s="52"/>
      <c r="RLU31" s="53"/>
      <c r="RSK31" s="50"/>
      <c r="RSL31" s="50"/>
      <c r="RSM31" s="51"/>
      <c r="RSN31" s="52"/>
      <c r="RSO31" s="53"/>
      <c r="RZE31" s="50"/>
      <c r="RZF31" s="50"/>
      <c r="RZG31" s="51"/>
      <c r="RZH31" s="52"/>
      <c r="RZI31" s="53"/>
      <c r="SFY31" s="50"/>
      <c r="SFZ31" s="50"/>
      <c r="SGA31" s="51"/>
      <c r="SGB31" s="52"/>
      <c r="SGC31" s="53"/>
      <c r="SMS31" s="50"/>
      <c r="SMT31" s="50"/>
      <c r="SMU31" s="51"/>
      <c r="SMV31" s="52"/>
      <c r="SMW31" s="53"/>
      <c r="STM31" s="50"/>
      <c r="STN31" s="50"/>
      <c r="STO31" s="51"/>
      <c r="STP31" s="52"/>
      <c r="STQ31" s="53"/>
      <c r="TAG31" s="50"/>
      <c r="TAH31" s="50"/>
      <c r="TAI31" s="51"/>
      <c r="TAJ31" s="52"/>
      <c r="TAK31" s="53"/>
      <c r="THA31" s="50"/>
      <c r="THB31" s="50"/>
      <c r="THC31" s="51"/>
      <c r="THD31" s="52"/>
      <c r="THE31" s="53"/>
      <c r="TNU31" s="50"/>
      <c r="TNV31" s="50"/>
      <c r="TNW31" s="51"/>
      <c r="TNX31" s="52"/>
      <c r="TNY31" s="53"/>
      <c r="TUO31" s="50"/>
      <c r="TUP31" s="50"/>
      <c r="TUQ31" s="51"/>
      <c r="TUR31" s="52"/>
      <c r="TUS31" s="53"/>
      <c r="UBI31" s="50"/>
      <c r="UBJ31" s="50"/>
      <c r="UBK31" s="51"/>
      <c r="UBL31" s="52"/>
      <c r="UBM31" s="53"/>
      <c r="UIC31" s="50"/>
      <c r="UID31" s="50"/>
      <c r="UIE31" s="51"/>
      <c r="UIF31" s="52"/>
      <c r="UIG31" s="53"/>
      <c r="UOW31" s="50"/>
      <c r="UOX31" s="50"/>
      <c r="UOY31" s="51"/>
      <c r="UOZ31" s="52"/>
      <c r="UPA31" s="53"/>
      <c r="UVQ31" s="50"/>
      <c r="UVR31" s="50"/>
      <c r="UVS31" s="51"/>
      <c r="UVT31" s="52"/>
      <c r="UVU31" s="53"/>
      <c r="VCK31" s="50"/>
      <c r="VCL31" s="50"/>
      <c r="VCM31" s="51"/>
      <c r="VCN31" s="52"/>
      <c r="VCO31" s="53"/>
      <c r="VJE31" s="50"/>
      <c r="VJF31" s="50"/>
      <c r="VJG31" s="51"/>
      <c r="VJH31" s="52"/>
      <c r="VJI31" s="53"/>
      <c r="VPY31" s="50"/>
      <c r="VPZ31" s="50"/>
      <c r="VQA31" s="51"/>
      <c r="VQB31" s="52"/>
      <c r="VQC31" s="53"/>
      <c r="VWS31" s="50"/>
      <c r="VWT31" s="50"/>
      <c r="VWU31" s="51"/>
      <c r="VWV31" s="52"/>
      <c r="VWW31" s="53"/>
      <c r="WDM31" s="50"/>
      <c r="WDN31" s="50"/>
      <c r="WDO31" s="51"/>
      <c r="WDP31" s="52"/>
      <c r="WDQ31" s="53"/>
      <c r="WKG31" s="50"/>
      <c r="WKH31" s="50"/>
      <c r="WKI31" s="51"/>
      <c r="WKJ31" s="52"/>
      <c r="WKK31" s="53"/>
      <c r="WRA31" s="50"/>
      <c r="WRB31" s="50"/>
      <c r="WRC31" s="51"/>
      <c r="WRD31" s="52"/>
      <c r="WRE31" s="53"/>
      <c r="WXU31" s="50"/>
      <c r="WXV31" s="50"/>
      <c r="WXW31" s="51"/>
      <c r="WXX31" s="52"/>
      <c r="WXY31" s="53"/>
      <c r="XEO31" s="50"/>
      <c r="XEP31" s="50"/>
      <c r="XEQ31" s="51"/>
      <c r="XER31" s="52"/>
      <c r="XES31" s="53"/>
    </row>
    <row r="32" spans="1:885 1057:1941 2113:2997 3169:4053 4225:5109 5281:5989 6161:7045 7217:8101 8273:9157 9329:10213 10385:11093 11265:12149 12321:13205 13377:14261 14433:15317 15489:16373" s="54" customFormat="1" ht="18" x14ac:dyDescent="0.3">
      <c r="A32" s="73">
        <v>30</v>
      </c>
      <c r="B32" s="74">
        <v>9168</v>
      </c>
      <c r="C32" s="75" t="s">
        <v>156</v>
      </c>
      <c r="D32" s="76" t="s">
        <v>145</v>
      </c>
      <c r="E32" s="77">
        <v>3.7</v>
      </c>
      <c r="F32" s="92"/>
      <c r="G32" s="92">
        <f t="shared" si="0"/>
        <v>0</v>
      </c>
      <c r="H32" s="92"/>
      <c r="I32" s="92">
        <f t="shared" si="1"/>
        <v>0</v>
      </c>
      <c r="J32" s="92"/>
      <c r="K32" s="92">
        <f t="shared" si="2"/>
        <v>0</v>
      </c>
      <c r="L32" s="92"/>
      <c r="M32" s="92">
        <f t="shared" si="13"/>
        <v>0</v>
      </c>
      <c r="N32" s="92"/>
      <c r="O32" s="92">
        <f t="shared" si="14"/>
        <v>0</v>
      </c>
      <c r="P32" s="92"/>
      <c r="Q32" s="92">
        <f t="shared" si="3"/>
        <v>0</v>
      </c>
      <c r="R32" s="92"/>
      <c r="S32" s="92">
        <f t="shared" si="15"/>
        <v>0</v>
      </c>
      <c r="T32" s="92"/>
      <c r="U32" s="92">
        <f t="shared" si="16"/>
        <v>0</v>
      </c>
      <c r="V32" s="92"/>
      <c r="W32" s="92">
        <f t="shared" si="17"/>
        <v>0</v>
      </c>
      <c r="X32" s="92"/>
      <c r="Y32" s="92">
        <f t="shared" si="18"/>
        <v>0</v>
      </c>
      <c r="Z32" s="92"/>
      <c r="AA32" s="92">
        <f t="shared" si="19"/>
        <v>0</v>
      </c>
      <c r="AB32" s="92"/>
      <c r="AC32" s="92">
        <f t="shared" si="4"/>
        <v>0</v>
      </c>
      <c r="AD32" s="92"/>
      <c r="AE32" s="92">
        <f t="shared" si="20"/>
        <v>0</v>
      </c>
      <c r="AF32" s="92"/>
      <c r="AG32" s="92">
        <f t="shared" si="21"/>
        <v>0</v>
      </c>
      <c r="AH32" s="92"/>
      <c r="AI32" s="92">
        <f t="shared" si="22"/>
        <v>0</v>
      </c>
      <c r="AJ32" s="92"/>
      <c r="AK32" s="92">
        <f t="shared" si="23"/>
        <v>0</v>
      </c>
      <c r="AL32" s="92"/>
      <c r="AM32" s="92">
        <f t="shared" si="24"/>
        <v>0</v>
      </c>
      <c r="AN32" s="92"/>
      <c r="AO32" s="92">
        <f t="shared" si="5"/>
        <v>0</v>
      </c>
      <c r="AP32" s="92"/>
      <c r="AQ32" s="92">
        <f t="shared" si="25"/>
        <v>0</v>
      </c>
      <c r="AR32" s="92"/>
      <c r="AS32" s="92">
        <f t="shared" si="26"/>
        <v>0</v>
      </c>
      <c r="AT32" s="92"/>
      <c r="AU32" s="92">
        <f t="shared" si="27"/>
        <v>0</v>
      </c>
      <c r="AV32" s="92"/>
      <c r="AW32" s="92">
        <f t="shared" si="28"/>
        <v>0</v>
      </c>
      <c r="AX32" s="92"/>
      <c r="AY32" s="92">
        <f t="shared" si="29"/>
        <v>0</v>
      </c>
      <c r="AZ32" s="92"/>
      <c r="BA32" s="92">
        <f t="shared" si="6"/>
        <v>0</v>
      </c>
      <c r="BB32" s="92"/>
      <c r="BC32" s="92">
        <f t="shared" si="30"/>
        <v>0</v>
      </c>
      <c r="BD32" s="92"/>
      <c r="BE32" s="92">
        <f t="shared" si="31"/>
        <v>0</v>
      </c>
      <c r="BF32" s="92"/>
      <c r="BG32" s="92">
        <f t="shared" si="32"/>
        <v>0</v>
      </c>
      <c r="BH32" s="92"/>
      <c r="BI32" s="92">
        <f t="shared" si="33"/>
        <v>0</v>
      </c>
      <c r="BJ32" s="92"/>
      <c r="BK32" s="92">
        <f t="shared" si="34"/>
        <v>0</v>
      </c>
      <c r="BL32" s="92"/>
      <c r="BM32" s="92">
        <f t="shared" si="7"/>
        <v>0</v>
      </c>
      <c r="BN32" s="92"/>
      <c r="BO32" s="92">
        <f t="shared" si="35"/>
        <v>0</v>
      </c>
      <c r="BP32" s="92"/>
      <c r="BQ32" s="92">
        <f t="shared" si="36"/>
        <v>0</v>
      </c>
      <c r="BR32" s="92"/>
      <c r="BS32" s="92">
        <f t="shared" si="37"/>
        <v>0</v>
      </c>
      <c r="BT32" s="92"/>
      <c r="BU32" s="92">
        <f t="shared" si="38"/>
        <v>0</v>
      </c>
      <c r="BV32" s="92"/>
      <c r="BW32" s="92">
        <f t="shared" si="39"/>
        <v>0</v>
      </c>
      <c r="BX32" s="92"/>
      <c r="BY32" s="92">
        <f t="shared" si="8"/>
        <v>0</v>
      </c>
      <c r="BZ32" s="92"/>
      <c r="CA32" s="92">
        <f t="shared" si="40"/>
        <v>0</v>
      </c>
      <c r="CB32" s="92"/>
      <c r="CC32" s="92">
        <f t="shared" si="41"/>
        <v>0</v>
      </c>
      <c r="CD32" s="92"/>
      <c r="CE32" s="92">
        <f t="shared" si="42"/>
        <v>0</v>
      </c>
      <c r="CF32" s="92"/>
      <c r="CG32" s="92">
        <f t="shared" si="43"/>
        <v>0</v>
      </c>
      <c r="CH32" s="92"/>
      <c r="CI32" s="92">
        <f t="shared" si="44"/>
        <v>0</v>
      </c>
      <c r="CJ32" s="92"/>
      <c r="CK32" s="92">
        <f t="shared" si="9"/>
        <v>0</v>
      </c>
      <c r="CL32" s="92"/>
      <c r="CM32" s="92">
        <f t="shared" si="45"/>
        <v>0</v>
      </c>
      <c r="CN32" s="92"/>
      <c r="CO32" s="92">
        <f t="shared" si="46"/>
        <v>0</v>
      </c>
      <c r="CP32" s="92"/>
      <c r="CQ32" s="92">
        <f t="shared" si="47"/>
        <v>0</v>
      </c>
      <c r="CR32" s="92"/>
      <c r="CS32" s="92">
        <f t="shared" si="48"/>
        <v>0</v>
      </c>
      <c r="CT32" s="92"/>
      <c r="CU32" s="92">
        <f t="shared" si="49"/>
        <v>0</v>
      </c>
      <c r="CV32" s="92"/>
      <c r="CW32" s="92">
        <f t="shared" si="10"/>
        <v>0</v>
      </c>
      <c r="CX32" s="92"/>
      <c r="CY32" s="92">
        <f t="shared" si="50"/>
        <v>0</v>
      </c>
      <c r="CZ32" s="92"/>
      <c r="DA32" s="92">
        <f t="shared" si="51"/>
        <v>0</v>
      </c>
      <c r="DB32" s="92"/>
      <c r="DC32" s="92">
        <f t="shared" si="52"/>
        <v>0</v>
      </c>
      <c r="DD32" s="92"/>
      <c r="DE32" s="92">
        <f t="shared" si="53"/>
        <v>0</v>
      </c>
      <c r="DF32" s="92"/>
      <c r="DG32" s="92">
        <f t="shared" si="54"/>
        <v>0</v>
      </c>
      <c r="DH32" s="92"/>
      <c r="DI32" s="92">
        <f t="shared" si="79"/>
        <v>0</v>
      </c>
      <c r="DJ32" s="92"/>
      <c r="DK32" s="92">
        <f t="shared" si="55"/>
        <v>0</v>
      </c>
      <c r="DL32" s="92"/>
      <c r="DM32" s="92">
        <f t="shared" si="56"/>
        <v>0</v>
      </c>
      <c r="DN32" s="92"/>
      <c r="DO32" s="92">
        <f t="shared" si="57"/>
        <v>0</v>
      </c>
      <c r="DP32" s="92"/>
      <c r="DQ32" s="92">
        <f t="shared" si="58"/>
        <v>0</v>
      </c>
      <c r="DR32" s="92"/>
      <c r="DS32" s="92">
        <f t="shared" si="106"/>
        <v>0</v>
      </c>
      <c r="DT32" s="92"/>
      <c r="DU32" s="92">
        <f t="shared" si="80"/>
        <v>0</v>
      </c>
      <c r="DV32" s="92"/>
      <c r="DW32" s="92">
        <f t="shared" si="60"/>
        <v>0</v>
      </c>
      <c r="DX32" s="92"/>
      <c r="DY32" s="92">
        <f t="shared" si="61"/>
        <v>0</v>
      </c>
      <c r="DZ32" s="92"/>
      <c r="EA32" s="92">
        <f t="shared" si="62"/>
        <v>0</v>
      </c>
      <c r="EB32" s="92"/>
      <c r="EC32" s="92">
        <f t="shared" si="63"/>
        <v>0</v>
      </c>
      <c r="ED32" s="92"/>
      <c r="EE32" s="92">
        <f t="shared" si="64"/>
        <v>0</v>
      </c>
      <c r="EF32" s="92"/>
      <c r="EG32" s="92">
        <f t="shared" si="81"/>
        <v>0</v>
      </c>
      <c r="EH32" s="92"/>
      <c r="EI32" s="92">
        <f t="shared" si="65"/>
        <v>0</v>
      </c>
      <c r="EJ32" s="92"/>
      <c r="EK32" s="92">
        <f t="shared" si="66"/>
        <v>0</v>
      </c>
      <c r="EL32" s="92"/>
      <c r="EM32" s="92">
        <f t="shared" si="67"/>
        <v>0</v>
      </c>
      <c r="EN32" s="92"/>
      <c r="EO32" s="92">
        <f t="shared" si="68"/>
        <v>0</v>
      </c>
      <c r="EP32" s="92"/>
      <c r="EQ32" s="92">
        <f t="shared" si="69"/>
        <v>0</v>
      </c>
      <c r="ER32" s="92"/>
      <c r="ES32" s="92">
        <f t="shared" si="82"/>
        <v>0</v>
      </c>
      <c r="ET32" s="92"/>
      <c r="EU32" s="92">
        <f t="shared" si="70"/>
        <v>0</v>
      </c>
      <c r="EV32" s="92"/>
      <c r="EW32" s="92">
        <f t="shared" si="71"/>
        <v>0</v>
      </c>
      <c r="EX32" s="92"/>
      <c r="EY32" s="92">
        <f t="shared" si="72"/>
        <v>0</v>
      </c>
      <c r="EZ32" s="92"/>
      <c r="FA32" s="92">
        <f t="shared" si="73"/>
        <v>0</v>
      </c>
      <c r="FB32" s="92"/>
      <c r="FC32" s="92">
        <f t="shared" si="74"/>
        <v>0</v>
      </c>
      <c r="FD32" s="92"/>
      <c r="FE32" s="92">
        <f t="shared" si="83"/>
        <v>0</v>
      </c>
      <c r="FF32" s="92"/>
      <c r="FG32" s="92">
        <f t="shared" si="75"/>
        <v>0</v>
      </c>
      <c r="FH32" s="92"/>
      <c r="FI32" s="92">
        <f t="shared" si="76"/>
        <v>0</v>
      </c>
      <c r="FJ32" s="92"/>
      <c r="FK32" s="92">
        <f t="shared" si="77"/>
        <v>0</v>
      </c>
      <c r="FL32" s="92"/>
      <c r="FM32" s="92">
        <f t="shared" si="78"/>
        <v>0</v>
      </c>
      <c r="FN32" s="92"/>
      <c r="FO32" s="92">
        <f t="shared" si="88"/>
        <v>0</v>
      </c>
      <c r="FP32" s="92"/>
      <c r="FQ32" s="92">
        <f t="shared" si="89"/>
        <v>0</v>
      </c>
      <c r="FR32" s="92"/>
      <c r="FS32" s="56">
        <f t="shared" si="84"/>
        <v>0</v>
      </c>
      <c r="FT32" s="64">
        <f t="shared" ref="FT32" si="115">F32+H32+J32+L32+N32+P32+R32+T32+V32+X32+Z32+AB32+AD32+AF32+AH32+AJ32+AL32+AN32+AP32+AR32+AT32+AV32+AX32+AZ32+BB32+BD32+BF32+BH32+BJ32+BL32+BN32+BP32+BR32+BT32+BV32+BX32+BZ32+CB32+CD32+CF32+CH32+CJ32+CL32+CN32+CP32+CR32+CT32+CV32+CX32+CZ32+DB32+DD32+DF32+DH32+DJ32+DL32+DN32+DP32+DR32+DT32+DV32+DX32+DZ32+EB32+ED32+EF32+EH32+EJ32+EL32+EN32+EP32+ER32+ET32+EV32+EX32+EZ32+FB32+FD32+FF32+FH32+FJ32+FL32+FN32+FP32+FR32</f>
        <v>0</v>
      </c>
      <c r="FU32" s="50"/>
      <c r="FV32" s="50"/>
      <c r="FW32" s="51"/>
      <c r="FX32" s="52"/>
      <c r="FY32" s="53"/>
      <c r="MO32" s="50"/>
      <c r="MP32" s="50"/>
      <c r="MQ32" s="51"/>
      <c r="MR32" s="52"/>
      <c r="MS32" s="53"/>
      <c r="TI32" s="50"/>
      <c r="TJ32" s="50"/>
      <c r="TK32" s="51"/>
      <c r="TL32" s="52"/>
      <c r="TM32" s="53"/>
      <c r="AAC32" s="50"/>
      <c r="AAD32" s="50"/>
      <c r="AAE32" s="51"/>
      <c r="AAF32" s="52"/>
      <c r="AAG32" s="53"/>
      <c r="AGW32" s="50"/>
      <c r="AGX32" s="50"/>
      <c r="AGY32" s="51"/>
      <c r="AGZ32" s="52"/>
      <c r="AHA32" s="53"/>
      <c r="ANQ32" s="50"/>
      <c r="ANR32" s="50"/>
      <c r="ANS32" s="51"/>
      <c r="ANT32" s="52"/>
      <c r="ANU32" s="53"/>
      <c r="AUK32" s="50"/>
      <c r="AUL32" s="50"/>
      <c r="AUM32" s="51"/>
      <c r="AUN32" s="52"/>
      <c r="AUO32" s="53"/>
      <c r="BBE32" s="50"/>
      <c r="BBF32" s="50"/>
      <c r="BBG32" s="51"/>
      <c r="BBH32" s="52"/>
      <c r="BBI32" s="53"/>
      <c r="BHY32" s="50"/>
      <c r="BHZ32" s="50"/>
      <c r="BIA32" s="51"/>
      <c r="BIB32" s="52"/>
      <c r="BIC32" s="53"/>
      <c r="BOS32" s="50"/>
      <c r="BOT32" s="50"/>
      <c r="BOU32" s="51"/>
      <c r="BOV32" s="52"/>
      <c r="BOW32" s="53"/>
      <c r="BVM32" s="50"/>
      <c r="BVN32" s="50"/>
      <c r="BVO32" s="51"/>
      <c r="BVP32" s="52"/>
      <c r="BVQ32" s="53"/>
      <c r="CCG32" s="50"/>
      <c r="CCH32" s="50"/>
      <c r="CCI32" s="51"/>
      <c r="CCJ32" s="52"/>
      <c r="CCK32" s="53"/>
      <c r="CJA32" s="50"/>
      <c r="CJB32" s="50"/>
      <c r="CJC32" s="51"/>
      <c r="CJD32" s="52"/>
      <c r="CJE32" s="53"/>
      <c r="CPU32" s="50"/>
      <c r="CPV32" s="50"/>
      <c r="CPW32" s="51"/>
      <c r="CPX32" s="52"/>
      <c r="CPY32" s="53"/>
      <c r="CWO32" s="50"/>
      <c r="CWP32" s="50"/>
      <c r="CWQ32" s="51"/>
      <c r="CWR32" s="52"/>
      <c r="CWS32" s="53"/>
      <c r="DDI32" s="50"/>
      <c r="DDJ32" s="50"/>
      <c r="DDK32" s="51"/>
      <c r="DDL32" s="52"/>
      <c r="DDM32" s="53"/>
      <c r="DKC32" s="50"/>
      <c r="DKD32" s="50"/>
      <c r="DKE32" s="51"/>
      <c r="DKF32" s="52"/>
      <c r="DKG32" s="53"/>
      <c r="DQW32" s="50"/>
      <c r="DQX32" s="50"/>
      <c r="DQY32" s="51"/>
      <c r="DQZ32" s="52"/>
      <c r="DRA32" s="53"/>
      <c r="DXQ32" s="50"/>
      <c r="DXR32" s="50"/>
      <c r="DXS32" s="51"/>
      <c r="DXT32" s="52"/>
      <c r="DXU32" s="53"/>
      <c r="EEK32" s="50"/>
      <c r="EEL32" s="50"/>
      <c r="EEM32" s="51"/>
      <c r="EEN32" s="52"/>
      <c r="EEO32" s="53"/>
      <c r="ELE32" s="50"/>
      <c r="ELF32" s="50"/>
      <c r="ELG32" s="51"/>
      <c r="ELH32" s="52"/>
      <c r="ELI32" s="53"/>
      <c r="ERY32" s="50"/>
      <c r="ERZ32" s="50"/>
      <c r="ESA32" s="51"/>
      <c r="ESB32" s="52"/>
      <c r="ESC32" s="53"/>
      <c r="EYS32" s="50"/>
      <c r="EYT32" s="50"/>
      <c r="EYU32" s="51"/>
      <c r="EYV32" s="52"/>
      <c r="EYW32" s="53"/>
      <c r="FFM32" s="50"/>
      <c r="FFN32" s="50"/>
      <c r="FFO32" s="51"/>
      <c r="FFP32" s="52"/>
      <c r="FFQ32" s="53"/>
      <c r="FMG32" s="50"/>
      <c r="FMH32" s="50"/>
      <c r="FMI32" s="51"/>
      <c r="FMJ32" s="52"/>
      <c r="FMK32" s="53"/>
      <c r="FTA32" s="50"/>
      <c r="FTB32" s="50"/>
      <c r="FTC32" s="51"/>
      <c r="FTD32" s="52"/>
      <c r="FTE32" s="53"/>
      <c r="FZU32" s="50"/>
      <c r="FZV32" s="50"/>
      <c r="FZW32" s="51"/>
      <c r="FZX32" s="52"/>
      <c r="FZY32" s="53"/>
      <c r="GGO32" s="50"/>
      <c r="GGP32" s="50"/>
      <c r="GGQ32" s="51"/>
      <c r="GGR32" s="52"/>
      <c r="GGS32" s="53"/>
      <c r="GNI32" s="50"/>
      <c r="GNJ32" s="50"/>
      <c r="GNK32" s="51"/>
      <c r="GNL32" s="52"/>
      <c r="GNM32" s="53"/>
      <c r="GUC32" s="50"/>
      <c r="GUD32" s="50"/>
      <c r="GUE32" s="51"/>
      <c r="GUF32" s="52"/>
      <c r="GUG32" s="53"/>
      <c r="HAW32" s="50"/>
      <c r="HAX32" s="50"/>
      <c r="HAY32" s="51"/>
      <c r="HAZ32" s="52"/>
      <c r="HBA32" s="53"/>
      <c r="HHQ32" s="50"/>
      <c r="HHR32" s="50"/>
      <c r="HHS32" s="51"/>
      <c r="HHT32" s="52"/>
      <c r="HHU32" s="53"/>
      <c r="HOK32" s="50"/>
      <c r="HOL32" s="50"/>
      <c r="HOM32" s="51"/>
      <c r="HON32" s="52"/>
      <c r="HOO32" s="53"/>
      <c r="HVE32" s="50"/>
      <c r="HVF32" s="50"/>
      <c r="HVG32" s="51"/>
      <c r="HVH32" s="52"/>
      <c r="HVI32" s="53"/>
      <c r="IBY32" s="50"/>
      <c r="IBZ32" s="50"/>
      <c r="ICA32" s="51"/>
      <c r="ICB32" s="52"/>
      <c r="ICC32" s="53"/>
      <c r="IIS32" s="50"/>
      <c r="IIT32" s="50"/>
      <c r="IIU32" s="51"/>
      <c r="IIV32" s="52"/>
      <c r="IIW32" s="53"/>
      <c r="IPM32" s="50"/>
      <c r="IPN32" s="50"/>
      <c r="IPO32" s="51"/>
      <c r="IPP32" s="52"/>
      <c r="IPQ32" s="53"/>
      <c r="IWG32" s="50"/>
      <c r="IWH32" s="50"/>
      <c r="IWI32" s="51"/>
      <c r="IWJ32" s="52"/>
      <c r="IWK32" s="53"/>
      <c r="JDA32" s="50"/>
      <c r="JDB32" s="50"/>
      <c r="JDC32" s="51"/>
      <c r="JDD32" s="52"/>
      <c r="JDE32" s="53"/>
      <c r="JJU32" s="50"/>
      <c r="JJV32" s="50"/>
      <c r="JJW32" s="51"/>
      <c r="JJX32" s="52"/>
      <c r="JJY32" s="53"/>
      <c r="JQO32" s="50"/>
      <c r="JQP32" s="50"/>
      <c r="JQQ32" s="51"/>
      <c r="JQR32" s="52"/>
      <c r="JQS32" s="53"/>
      <c r="JXI32" s="50"/>
      <c r="JXJ32" s="50"/>
      <c r="JXK32" s="51"/>
      <c r="JXL32" s="52"/>
      <c r="JXM32" s="53"/>
      <c r="KEC32" s="50"/>
      <c r="KED32" s="50"/>
      <c r="KEE32" s="51"/>
      <c r="KEF32" s="52"/>
      <c r="KEG32" s="53"/>
      <c r="KKW32" s="50"/>
      <c r="KKX32" s="50"/>
      <c r="KKY32" s="51"/>
      <c r="KKZ32" s="52"/>
      <c r="KLA32" s="53"/>
      <c r="KRQ32" s="50"/>
      <c r="KRR32" s="50"/>
      <c r="KRS32" s="51"/>
      <c r="KRT32" s="52"/>
      <c r="KRU32" s="53"/>
      <c r="KYK32" s="50"/>
      <c r="KYL32" s="50"/>
      <c r="KYM32" s="51"/>
      <c r="KYN32" s="52"/>
      <c r="KYO32" s="53"/>
      <c r="LFE32" s="50"/>
      <c r="LFF32" s="50"/>
      <c r="LFG32" s="51"/>
      <c r="LFH32" s="52"/>
      <c r="LFI32" s="53"/>
      <c r="LLY32" s="50"/>
      <c r="LLZ32" s="50"/>
      <c r="LMA32" s="51"/>
      <c r="LMB32" s="52"/>
      <c r="LMC32" s="53"/>
      <c r="LSS32" s="50"/>
      <c r="LST32" s="50"/>
      <c r="LSU32" s="51"/>
      <c r="LSV32" s="52"/>
      <c r="LSW32" s="53"/>
      <c r="LZM32" s="50"/>
      <c r="LZN32" s="50"/>
      <c r="LZO32" s="51"/>
      <c r="LZP32" s="52"/>
      <c r="LZQ32" s="53"/>
      <c r="MGG32" s="50"/>
      <c r="MGH32" s="50"/>
      <c r="MGI32" s="51"/>
      <c r="MGJ32" s="52"/>
      <c r="MGK32" s="53"/>
      <c r="MNA32" s="50"/>
      <c r="MNB32" s="50"/>
      <c r="MNC32" s="51"/>
      <c r="MND32" s="52"/>
      <c r="MNE32" s="53"/>
      <c r="MTU32" s="50"/>
      <c r="MTV32" s="50"/>
      <c r="MTW32" s="51"/>
      <c r="MTX32" s="52"/>
      <c r="MTY32" s="53"/>
      <c r="NAO32" s="50"/>
      <c r="NAP32" s="50"/>
      <c r="NAQ32" s="51"/>
      <c r="NAR32" s="52"/>
      <c r="NAS32" s="53"/>
      <c r="NHI32" s="50"/>
      <c r="NHJ32" s="50"/>
      <c r="NHK32" s="51"/>
      <c r="NHL32" s="52"/>
      <c r="NHM32" s="53"/>
      <c r="NOC32" s="50"/>
      <c r="NOD32" s="50"/>
      <c r="NOE32" s="51"/>
      <c r="NOF32" s="52"/>
      <c r="NOG32" s="53"/>
      <c r="NUW32" s="50"/>
      <c r="NUX32" s="50"/>
      <c r="NUY32" s="51"/>
      <c r="NUZ32" s="52"/>
      <c r="NVA32" s="53"/>
      <c r="OBQ32" s="50"/>
      <c r="OBR32" s="50"/>
      <c r="OBS32" s="51"/>
      <c r="OBT32" s="52"/>
      <c r="OBU32" s="53"/>
      <c r="OIK32" s="50"/>
      <c r="OIL32" s="50"/>
      <c r="OIM32" s="51"/>
      <c r="OIN32" s="52"/>
      <c r="OIO32" s="53"/>
      <c r="OPE32" s="50"/>
      <c r="OPF32" s="50"/>
      <c r="OPG32" s="51"/>
      <c r="OPH32" s="52"/>
      <c r="OPI32" s="53"/>
      <c r="OVY32" s="50"/>
      <c r="OVZ32" s="50"/>
      <c r="OWA32" s="51"/>
      <c r="OWB32" s="52"/>
      <c r="OWC32" s="53"/>
      <c r="PCS32" s="50"/>
      <c r="PCT32" s="50"/>
      <c r="PCU32" s="51"/>
      <c r="PCV32" s="52"/>
      <c r="PCW32" s="53"/>
      <c r="PJM32" s="50"/>
      <c r="PJN32" s="50"/>
      <c r="PJO32" s="51"/>
      <c r="PJP32" s="52"/>
      <c r="PJQ32" s="53"/>
      <c r="PQG32" s="50"/>
      <c r="PQH32" s="50"/>
      <c r="PQI32" s="51"/>
      <c r="PQJ32" s="52"/>
      <c r="PQK32" s="53"/>
      <c r="PXA32" s="50"/>
      <c r="PXB32" s="50"/>
      <c r="PXC32" s="51"/>
      <c r="PXD32" s="52"/>
      <c r="PXE32" s="53"/>
      <c r="QDU32" s="50"/>
      <c r="QDV32" s="50"/>
      <c r="QDW32" s="51"/>
      <c r="QDX32" s="52"/>
      <c r="QDY32" s="53"/>
      <c r="QKO32" s="50"/>
      <c r="QKP32" s="50"/>
      <c r="QKQ32" s="51"/>
      <c r="QKR32" s="52"/>
      <c r="QKS32" s="53"/>
      <c r="QRI32" s="50"/>
      <c r="QRJ32" s="50"/>
      <c r="QRK32" s="51"/>
      <c r="QRL32" s="52"/>
      <c r="QRM32" s="53"/>
      <c r="QYC32" s="50"/>
      <c r="QYD32" s="50"/>
      <c r="QYE32" s="51"/>
      <c r="QYF32" s="52"/>
      <c r="QYG32" s="53"/>
      <c r="REW32" s="50"/>
      <c r="REX32" s="50"/>
      <c r="REY32" s="51"/>
      <c r="REZ32" s="52"/>
      <c r="RFA32" s="53"/>
      <c r="RLQ32" s="50"/>
      <c r="RLR32" s="50"/>
      <c r="RLS32" s="51"/>
      <c r="RLT32" s="52"/>
      <c r="RLU32" s="53"/>
      <c r="RSK32" s="50"/>
      <c r="RSL32" s="50"/>
      <c r="RSM32" s="51"/>
      <c r="RSN32" s="52"/>
      <c r="RSO32" s="53"/>
      <c r="RZE32" s="50"/>
      <c r="RZF32" s="50"/>
      <c r="RZG32" s="51"/>
      <c r="RZH32" s="52"/>
      <c r="RZI32" s="53"/>
      <c r="SFY32" s="50"/>
      <c r="SFZ32" s="50"/>
      <c r="SGA32" s="51"/>
      <c r="SGB32" s="52"/>
      <c r="SGC32" s="53"/>
      <c r="SMS32" s="50"/>
      <c r="SMT32" s="50"/>
      <c r="SMU32" s="51"/>
      <c r="SMV32" s="52"/>
      <c r="SMW32" s="53"/>
      <c r="STM32" s="50"/>
      <c r="STN32" s="50"/>
      <c r="STO32" s="51"/>
      <c r="STP32" s="52"/>
      <c r="STQ32" s="53"/>
      <c r="TAG32" s="50"/>
      <c r="TAH32" s="50"/>
      <c r="TAI32" s="51"/>
      <c r="TAJ32" s="52"/>
      <c r="TAK32" s="53"/>
      <c r="THA32" s="50"/>
      <c r="THB32" s="50"/>
      <c r="THC32" s="51"/>
      <c r="THD32" s="52"/>
      <c r="THE32" s="53"/>
      <c r="TNU32" s="50"/>
      <c r="TNV32" s="50"/>
      <c r="TNW32" s="51"/>
      <c r="TNX32" s="52"/>
      <c r="TNY32" s="53"/>
      <c r="TUO32" s="50"/>
      <c r="TUP32" s="50"/>
      <c r="TUQ32" s="51"/>
      <c r="TUR32" s="52"/>
      <c r="TUS32" s="53"/>
      <c r="UBI32" s="50"/>
      <c r="UBJ32" s="50"/>
      <c r="UBK32" s="51"/>
      <c r="UBL32" s="52"/>
      <c r="UBM32" s="53"/>
      <c r="UIC32" s="50"/>
      <c r="UID32" s="50"/>
      <c r="UIE32" s="51"/>
      <c r="UIF32" s="52"/>
      <c r="UIG32" s="53"/>
      <c r="UOW32" s="50"/>
      <c r="UOX32" s="50"/>
      <c r="UOY32" s="51"/>
      <c r="UOZ32" s="52"/>
      <c r="UPA32" s="53"/>
      <c r="UVQ32" s="50"/>
      <c r="UVR32" s="50"/>
      <c r="UVS32" s="51"/>
      <c r="UVT32" s="52"/>
      <c r="UVU32" s="53"/>
      <c r="VCK32" s="50"/>
      <c r="VCL32" s="50"/>
      <c r="VCM32" s="51"/>
      <c r="VCN32" s="52"/>
      <c r="VCO32" s="53"/>
      <c r="VJE32" s="50"/>
      <c r="VJF32" s="50"/>
      <c r="VJG32" s="51"/>
      <c r="VJH32" s="52"/>
      <c r="VJI32" s="53"/>
      <c r="VPY32" s="50"/>
      <c r="VPZ32" s="50"/>
      <c r="VQA32" s="51"/>
      <c r="VQB32" s="52"/>
      <c r="VQC32" s="53"/>
      <c r="VWS32" s="50"/>
      <c r="VWT32" s="50"/>
      <c r="VWU32" s="51"/>
      <c r="VWV32" s="52"/>
      <c r="VWW32" s="53"/>
      <c r="WDM32" s="50"/>
      <c r="WDN32" s="50"/>
      <c r="WDO32" s="51"/>
      <c r="WDP32" s="52"/>
      <c r="WDQ32" s="53"/>
      <c r="WKG32" s="50"/>
      <c r="WKH32" s="50"/>
      <c r="WKI32" s="51"/>
      <c r="WKJ32" s="52"/>
      <c r="WKK32" s="53"/>
      <c r="WRA32" s="50"/>
      <c r="WRB32" s="50"/>
      <c r="WRC32" s="51"/>
      <c r="WRD32" s="52"/>
      <c r="WRE32" s="53"/>
      <c r="WXU32" s="50"/>
      <c r="WXV32" s="50"/>
      <c r="WXW32" s="51"/>
      <c r="WXX32" s="52"/>
      <c r="WXY32" s="53"/>
      <c r="XEO32" s="50"/>
      <c r="XEP32" s="50"/>
      <c r="XEQ32" s="51"/>
      <c r="XER32" s="52"/>
      <c r="XES32" s="53"/>
    </row>
    <row r="33" spans="1:16384" s="54" customFormat="1" ht="18" x14ac:dyDescent="0.3">
      <c r="A33" s="68">
        <v>31</v>
      </c>
      <c r="B33" s="69">
        <v>9169</v>
      </c>
      <c r="C33" s="70" t="s">
        <v>117</v>
      </c>
      <c r="D33" s="71" t="s">
        <v>146</v>
      </c>
      <c r="E33" s="72">
        <v>3.7</v>
      </c>
      <c r="F33" s="91"/>
      <c r="G33" s="91">
        <f t="shared" si="0"/>
        <v>0</v>
      </c>
      <c r="H33" s="91"/>
      <c r="I33" s="91">
        <f t="shared" si="1"/>
        <v>0</v>
      </c>
      <c r="J33" s="91"/>
      <c r="K33" s="91">
        <f t="shared" si="2"/>
        <v>0</v>
      </c>
      <c r="L33" s="91"/>
      <c r="M33" s="91">
        <f t="shared" si="13"/>
        <v>0</v>
      </c>
      <c r="N33" s="91"/>
      <c r="O33" s="91">
        <f t="shared" si="14"/>
        <v>0</v>
      </c>
      <c r="P33" s="91"/>
      <c r="Q33" s="91">
        <f t="shared" si="3"/>
        <v>0</v>
      </c>
      <c r="R33" s="91"/>
      <c r="S33" s="91">
        <f t="shared" si="15"/>
        <v>0</v>
      </c>
      <c r="T33" s="91"/>
      <c r="U33" s="91">
        <f t="shared" si="16"/>
        <v>0</v>
      </c>
      <c r="V33" s="91"/>
      <c r="W33" s="91">
        <f t="shared" si="17"/>
        <v>0</v>
      </c>
      <c r="X33" s="91"/>
      <c r="Y33" s="91">
        <f t="shared" si="18"/>
        <v>0</v>
      </c>
      <c r="Z33" s="91"/>
      <c r="AA33" s="91">
        <f t="shared" si="19"/>
        <v>0</v>
      </c>
      <c r="AB33" s="91"/>
      <c r="AC33" s="91">
        <f t="shared" si="4"/>
        <v>0</v>
      </c>
      <c r="AD33" s="91"/>
      <c r="AE33" s="91">
        <f t="shared" si="20"/>
        <v>0</v>
      </c>
      <c r="AF33" s="91"/>
      <c r="AG33" s="91">
        <f t="shared" si="21"/>
        <v>0</v>
      </c>
      <c r="AH33" s="91"/>
      <c r="AI33" s="91">
        <f t="shared" si="22"/>
        <v>0</v>
      </c>
      <c r="AJ33" s="91"/>
      <c r="AK33" s="91">
        <f t="shared" si="23"/>
        <v>0</v>
      </c>
      <c r="AL33" s="91"/>
      <c r="AM33" s="91">
        <f t="shared" si="24"/>
        <v>0</v>
      </c>
      <c r="AN33" s="91"/>
      <c r="AO33" s="91">
        <f t="shared" si="5"/>
        <v>0</v>
      </c>
      <c r="AP33" s="91"/>
      <c r="AQ33" s="91">
        <f t="shared" si="25"/>
        <v>0</v>
      </c>
      <c r="AR33" s="91"/>
      <c r="AS33" s="91">
        <f t="shared" si="26"/>
        <v>0</v>
      </c>
      <c r="AT33" s="91"/>
      <c r="AU33" s="91">
        <f t="shared" si="27"/>
        <v>0</v>
      </c>
      <c r="AV33" s="91"/>
      <c r="AW33" s="91">
        <f t="shared" si="28"/>
        <v>0</v>
      </c>
      <c r="AX33" s="91"/>
      <c r="AY33" s="91">
        <f t="shared" si="29"/>
        <v>0</v>
      </c>
      <c r="AZ33" s="91"/>
      <c r="BA33" s="91">
        <f t="shared" si="6"/>
        <v>0</v>
      </c>
      <c r="BB33" s="91"/>
      <c r="BC33" s="91">
        <f t="shared" si="30"/>
        <v>0</v>
      </c>
      <c r="BD33" s="91"/>
      <c r="BE33" s="91">
        <f t="shared" si="31"/>
        <v>0</v>
      </c>
      <c r="BF33" s="91"/>
      <c r="BG33" s="91">
        <f t="shared" si="32"/>
        <v>0</v>
      </c>
      <c r="BH33" s="91"/>
      <c r="BI33" s="91">
        <f t="shared" si="33"/>
        <v>0</v>
      </c>
      <c r="BJ33" s="91"/>
      <c r="BK33" s="91">
        <f t="shared" si="34"/>
        <v>0</v>
      </c>
      <c r="BL33" s="91"/>
      <c r="BM33" s="91">
        <f t="shared" si="7"/>
        <v>0</v>
      </c>
      <c r="BN33" s="91"/>
      <c r="BO33" s="91">
        <f t="shared" si="35"/>
        <v>0</v>
      </c>
      <c r="BP33" s="91"/>
      <c r="BQ33" s="91">
        <f t="shared" si="36"/>
        <v>0</v>
      </c>
      <c r="BR33" s="91"/>
      <c r="BS33" s="91">
        <f t="shared" si="37"/>
        <v>0</v>
      </c>
      <c r="BT33" s="91"/>
      <c r="BU33" s="91">
        <f t="shared" si="38"/>
        <v>0</v>
      </c>
      <c r="BV33" s="91"/>
      <c r="BW33" s="91">
        <f t="shared" si="39"/>
        <v>0</v>
      </c>
      <c r="BX33" s="91"/>
      <c r="BY33" s="91">
        <f t="shared" si="8"/>
        <v>0</v>
      </c>
      <c r="BZ33" s="91"/>
      <c r="CA33" s="91">
        <f t="shared" si="40"/>
        <v>0</v>
      </c>
      <c r="CB33" s="91"/>
      <c r="CC33" s="91">
        <f t="shared" si="41"/>
        <v>0</v>
      </c>
      <c r="CD33" s="91"/>
      <c r="CE33" s="91">
        <f t="shared" si="42"/>
        <v>0</v>
      </c>
      <c r="CF33" s="91"/>
      <c r="CG33" s="91">
        <f t="shared" si="43"/>
        <v>0</v>
      </c>
      <c r="CH33" s="91"/>
      <c r="CI33" s="91">
        <f t="shared" si="44"/>
        <v>0</v>
      </c>
      <c r="CJ33" s="91"/>
      <c r="CK33" s="91">
        <f t="shared" si="9"/>
        <v>0</v>
      </c>
      <c r="CL33" s="91"/>
      <c r="CM33" s="91">
        <f t="shared" si="45"/>
        <v>0</v>
      </c>
      <c r="CN33" s="91"/>
      <c r="CO33" s="91">
        <f t="shared" si="46"/>
        <v>0</v>
      </c>
      <c r="CP33" s="91"/>
      <c r="CQ33" s="91">
        <f t="shared" si="47"/>
        <v>0</v>
      </c>
      <c r="CR33" s="91"/>
      <c r="CS33" s="91">
        <f t="shared" si="48"/>
        <v>0</v>
      </c>
      <c r="CT33" s="91"/>
      <c r="CU33" s="91">
        <f t="shared" si="49"/>
        <v>0</v>
      </c>
      <c r="CV33" s="91"/>
      <c r="CW33" s="91">
        <f t="shared" si="10"/>
        <v>0</v>
      </c>
      <c r="CX33" s="91"/>
      <c r="CY33" s="91">
        <f t="shared" si="50"/>
        <v>0</v>
      </c>
      <c r="CZ33" s="91"/>
      <c r="DA33" s="91">
        <f t="shared" si="51"/>
        <v>0</v>
      </c>
      <c r="DB33" s="91"/>
      <c r="DC33" s="91">
        <f t="shared" si="52"/>
        <v>0</v>
      </c>
      <c r="DD33" s="91"/>
      <c r="DE33" s="91">
        <f t="shared" si="53"/>
        <v>0</v>
      </c>
      <c r="DF33" s="91"/>
      <c r="DG33" s="91">
        <f t="shared" si="54"/>
        <v>0</v>
      </c>
      <c r="DH33" s="91"/>
      <c r="DI33" s="91">
        <f t="shared" si="79"/>
        <v>0</v>
      </c>
      <c r="DJ33" s="91"/>
      <c r="DK33" s="91">
        <f t="shared" si="55"/>
        <v>0</v>
      </c>
      <c r="DL33" s="91"/>
      <c r="DM33" s="91">
        <f t="shared" si="56"/>
        <v>0</v>
      </c>
      <c r="DN33" s="91"/>
      <c r="DO33" s="91">
        <f t="shared" si="57"/>
        <v>0</v>
      </c>
      <c r="DP33" s="91"/>
      <c r="DQ33" s="91">
        <f t="shared" si="58"/>
        <v>0</v>
      </c>
      <c r="DR33" s="91"/>
      <c r="DS33" s="91">
        <f t="shared" si="106"/>
        <v>0</v>
      </c>
      <c r="DT33" s="91"/>
      <c r="DU33" s="91">
        <f t="shared" si="80"/>
        <v>0</v>
      </c>
      <c r="DV33" s="91"/>
      <c r="DW33" s="91">
        <f t="shared" si="60"/>
        <v>0</v>
      </c>
      <c r="DX33" s="91"/>
      <c r="DY33" s="91">
        <f t="shared" si="61"/>
        <v>0</v>
      </c>
      <c r="DZ33" s="91"/>
      <c r="EA33" s="91">
        <f t="shared" si="62"/>
        <v>0</v>
      </c>
      <c r="EB33" s="91"/>
      <c r="EC33" s="91">
        <f t="shared" si="63"/>
        <v>0</v>
      </c>
      <c r="ED33" s="91"/>
      <c r="EE33" s="91">
        <f t="shared" si="64"/>
        <v>0</v>
      </c>
      <c r="EF33" s="91"/>
      <c r="EG33" s="91">
        <f t="shared" si="81"/>
        <v>0</v>
      </c>
      <c r="EH33" s="91"/>
      <c r="EI33" s="91">
        <f t="shared" si="65"/>
        <v>0</v>
      </c>
      <c r="EJ33" s="91"/>
      <c r="EK33" s="91">
        <f t="shared" si="66"/>
        <v>0</v>
      </c>
      <c r="EL33" s="91"/>
      <c r="EM33" s="91">
        <f t="shared" si="67"/>
        <v>0</v>
      </c>
      <c r="EN33" s="91"/>
      <c r="EO33" s="91">
        <f t="shared" si="68"/>
        <v>0</v>
      </c>
      <c r="EP33" s="91"/>
      <c r="EQ33" s="91">
        <f t="shared" si="69"/>
        <v>0</v>
      </c>
      <c r="ER33" s="91"/>
      <c r="ES33" s="91">
        <f t="shared" si="82"/>
        <v>0</v>
      </c>
      <c r="ET33" s="91"/>
      <c r="EU33" s="91">
        <f t="shared" si="70"/>
        <v>0</v>
      </c>
      <c r="EV33" s="91"/>
      <c r="EW33" s="91">
        <f t="shared" si="71"/>
        <v>0</v>
      </c>
      <c r="EX33" s="91"/>
      <c r="EY33" s="91">
        <f t="shared" si="72"/>
        <v>0</v>
      </c>
      <c r="EZ33" s="91"/>
      <c r="FA33" s="91">
        <f t="shared" si="73"/>
        <v>0</v>
      </c>
      <c r="FB33" s="91"/>
      <c r="FC33" s="91">
        <f t="shared" si="74"/>
        <v>0</v>
      </c>
      <c r="FD33" s="91"/>
      <c r="FE33" s="91">
        <f t="shared" si="83"/>
        <v>0</v>
      </c>
      <c r="FF33" s="91"/>
      <c r="FG33" s="91">
        <f t="shared" si="75"/>
        <v>0</v>
      </c>
      <c r="FH33" s="91"/>
      <c r="FI33" s="91">
        <f t="shared" si="76"/>
        <v>0</v>
      </c>
      <c r="FJ33" s="91"/>
      <c r="FK33" s="91">
        <f t="shared" si="77"/>
        <v>0</v>
      </c>
      <c r="FL33" s="91"/>
      <c r="FM33" s="91">
        <f t="shared" si="78"/>
        <v>0</v>
      </c>
      <c r="FN33" s="91"/>
      <c r="FO33" s="91">
        <f t="shared" si="88"/>
        <v>0</v>
      </c>
      <c r="FP33" s="91"/>
      <c r="FQ33" s="91">
        <f t="shared" si="89"/>
        <v>0</v>
      </c>
      <c r="FR33" s="91"/>
      <c r="FS33" s="55">
        <f t="shared" si="84"/>
        <v>0</v>
      </c>
      <c r="FT33" s="63">
        <f t="shared" ref="FT33" si="116">F33+H33+J33+L33+N33+P33+R33+T33+V33+X33+Z33++AB33+AD33+AF33+AH33+AJ33+AL33+AN33+AP33+AR33+AT33+AV33+AX33+AZ33+BB33+BD33+BF33+BH33+BJ33+BL33+BN33+BP33+BR33+BT33+BV33+BX33+BZ33+CB33+CD33+CF33+CH33+CJ33+CL33+CN33+CP33+CR33+CT33+CV33+CX33+CZ33+DB33+DD33+DF33+DH33+DJ33+DL33+DN33+DP33+DR33+DT33+DV33+DX33+DZ33+EB33+ED33+EF33+EJ33+EH33+EL33+EN33+EP33+ER33+ET33+EV33+EX33+EZ33+FB33+FD33+FF33+FH33+FJ33+FL33+FN33+FP33+FR33</f>
        <v>0</v>
      </c>
      <c r="FU33" s="50"/>
      <c r="FV33" s="50"/>
      <c r="FW33" s="51"/>
      <c r="FX33" s="52"/>
      <c r="FY33" s="53"/>
      <c r="MO33" s="50"/>
      <c r="MP33" s="50"/>
      <c r="MQ33" s="51"/>
      <c r="MR33" s="52"/>
      <c r="MS33" s="53"/>
      <c r="TI33" s="50"/>
      <c r="TJ33" s="50"/>
      <c r="TK33" s="51"/>
      <c r="TL33" s="52"/>
      <c r="TM33" s="53"/>
      <c r="AAC33" s="50"/>
      <c r="AAD33" s="50"/>
      <c r="AAE33" s="51"/>
      <c r="AAF33" s="52"/>
      <c r="AAG33" s="53"/>
      <c r="AGW33" s="50"/>
      <c r="AGX33" s="50"/>
      <c r="AGY33" s="51"/>
      <c r="AGZ33" s="52"/>
      <c r="AHA33" s="53"/>
      <c r="ANQ33" s="50"/>
      <c r="ANR33" s="50"/>
      <c r="ANS33" s="51"/>
      <c r="ANT33" s="52"/>
      <c r="ANU33" s="53"/>
      <c r="AUK33" s="50"/>
      <c r="AUL33" s="50"/>
      <c r="AUM33" s="51"/>
      <c r="AUN33" s="52"/>
      <c r="AUO33" s="53"/>
      <c r="BBE33" s="50"/>
      <c r="BBF33" s="50"/>
      <c r="BBG33" s="51"/>
      <c r="BBH33" s="52"/>
      <c r="BBI33" s="53"/>
      <c r="BHY33" s="50"/>
      <c r="BHZ33" s="50"/>
      <c r="BIA33" s="51"/>
      <c r="BIB33" s="52"/>
      <c r="BIC33" s="53"/>
      <c r="BOS33" s="50"/>
      <c r="BOT33" s="50"/>
      <c r="BOU33" s="51"/>
      <c r="BOV33" s="52"/>
      <c r="BOW33" s="53"/>
      <c r="BVM33" s="50"/>
      <c r="BVN33" s="50"/>
      <c r="BVO33" s="51"/>
      <c r="BVP33" s="52"/>
      <c r="BVQ33" s="53"/>
      <c r="CCG33" s="50"/>
      <c r="CCH33" s="50"/>
      <c r="CCI33" s="51"/>
      <c r="CCJ33" s="52"/>
      <c r="CCK33" s="53"/>
      <c r="CJA33" s="50"/>
      <c r="CJB33" s="50"/>
      <c r="CJC33" s="51"/>
      <c r="CJD33" s="52"/>
      <c r="CJE33" s="53"/>
      <c r="CPU33" s="50"/>
      <c r="CPV33" s="50"/>
      <c r="CPW33" s="51"/>
      <c r="CPX33" s="52"/>
      <c r="CPY33" s="53"/>
      <c r="CWO33" s="50"/>
      <c r="CWP33" s="50"/>
      <c r="CWQ33" s="51"/>
      <c r="CWR33" s="52"/>
      <c r="CWS33" s="53"/>
      <c r="DDI33" s="50"/>
      <c r="DDJ33" s="50"/>
      <c r="DDK33" s="51"/>
      <c r="DDL33" s="52"/>
      <c r="DDM33" s="53"/>
      <c r="DKC33" s="50"/>
      <c r="DKD33" s="50"/>
      <c r="DKE33" s="51"/>
      <c r="DKF33" s="52"/>
      <c r="DKG33" s="53"/>
      <c r="DQW33" s="50"/>
      <c r="DQX33" s="50"/>
      <c r="DQY33" s="51"/>
      <c r="DQZ33" s="52"/>
      <c r="DRA33" s="53"/>
      <c r="DXQ33" s="50"/>
      <c r="DXR33" s="50"/>
      <c r="DXS33" s="51"/>
      <c r="DXT33" s="52"/>
      <c r="DXU33" s="53"/>
      <c r="EEK33" s="50"/>
      <c r="EEL33" s="50"/>
      <c r="EEM33" s="51"/>
      <c r="EEN33" s="52"/>
      <c r="EEO33" s="53"/>
      <c r="ELE33" s="50"/>
      <c r="ELF33" s="50"/>
      <c r="ELG33" s="51"/>
      <c r="ELH33" s="52"/>
      <c r="ELI33" s="53"/>
      <c r="ERY33" s="50"/>
      <c r="ERZ33" s="50"/>
      <c r="ESA33" s="51"/>
      <c r="ESB33" s="52"/>
      <c r="ESC33" s="53"/>
      <c r="EYS33" s="50"/>
      <c r="EYT33" s="50"/>
      <c r="EYU33" s="51"/>
      <c r="EYV33" s="52"/>
      <c r="EYW33" s="53"/>
      <c r="FFM33" s="50"/>
      <c r="FFN33" s="50"/>
      <c r="FFO33" s="51"/>
      <c r="FFP33" s="52"/>
      <c r="FFQ33" s="53"/>
      <c r="FMG33" s="50"/>
      <c r="FMH33" s="50"/>
      <c r="FMI33" s="51"/>
      <c r="FMJ33" s="52"/>
      <c r="FMK33" s="53"/>
      <c r="FTA33" s="50"/>
      <c r="FTB33" s="50"/>
      <c r="FTC33" s="51"/>
      <c r="FTD33" s="52"/>
      <c r="FTE33" s="53"/>
      <c r="FZU33" s="50"/>
      <c r="FZV33" s="50"/>
      <c r="FZW33" s="51"/>
      <c r="FZX33" s="52"/>
      <c r="FZY33" s="53"/>
      <c r="GGO33" s="50"/>
      <c r="GGP33" s="50"/>
      <c r="GGQ33" s="51"/>
      <c r="GGR33" s="52"/>
      <c r="GGS33" s="53"/>
      <c r="GNI33" s="50"/>
      <c r="GNJ33" s="50"/>
      <c r="GNK33" s="51"/>
      <c r="GNL33" s="52"/>
      <c r="GNM33" s="53"/>
      <c r="GUC33" s="50"/>
      <c r="GUD33" s="50"/>
      <c r="GUE33" s="51"/>
      <c r="GUF33" s="52"/>
      <c r="GUG33" s="53"/>
      <c r="HAW33" s="50"/>
      <c r="HAX33" s="50"/>
      <c r="HAY33" s="51"/>
      <c r="HAZ33" s="52"/>
      <c r="HBA33" s="53"/>
      <c r="HHQ33" s="50"/>
      <c r="HHR33" s="50"/>
      <c r="HHS33" s="51"/>
      <c r="HHT33" s="52"/>
      <c r="HHU33" s="53"/>
      <c r="HOK33" s="50"/>
      <c r="HOL33" s="50"/>
      <c r="HOM33" s="51"/>
      <c r="HON33" s="52"/>
      <c r="HOO33" s="53"/>
      <c r="HVE33" s="50"/>
      <c r="HVF33" s="50"/>
      <c r="HVG33" s="51"/>
      <c r="HVH33" s="52"/>
      <c r="HVI33" s="53"/>
      <c r="IBY33" s="50"/>
      <c r="IBZ33" s="50"/>
      <c r="ICA33" s="51"/>
      <c r="ICB33" s="52"/>
      <c r="ICC33" s="53"/>
      <c r="IIS33" s="50"/>
      <c r="IIT33" s="50"/>
      <c r="IIU33" s="51"/>
      <c r="IIV33" s="52"/>
      <c r="IIW33" s="53"/>
      <c r="IPM33" s="50"/>
      <c r="IPN33" s="50"/>
      <c r="IPO33" s="51"/>
      <c r="IPP33" s="52"/>
      <c r="IPQ33" s="53"/>
      <c r="IWG33" s="50"/>
      <c r="IWH33" s="50"/>
      <c r="IWI33" s="51"/>
      <c r="IWJ33" s="52"/>
      <c r="IWK33" s="53"/>
      <c r="JDA33" s="50"/>
      <c r="JDB33" s="50"/>
      <c r="JDC33" s="51"/>
      <c r="JDD33" s="52"/>
      <c r="JDE33" s="53"/>
      <c r="JJU33" s="50"/>
      <c r="JJV33" s="50"/>
      <c r="JJW33" s="51"/>
      <c r="JJX33" s="52"/>
      <c r="JJY33" s="53"/>
      <c r="JQO33" s="50"/>
      <c r="JQP33" s="50"/>
      <c r="JQQ33" s="51"/>
      <c r="JQR33" s="52"/>
      <c r="JQS33" s="53"/>
      <c r="JXI33" s="50"/>
      <c r="JXJ33" s="50"/>
      <c r="JXK33" s="51"/>
      <c r="JXL33" s="52"/>
      <c r="JXM33" s="53"/>
      <c r="KEC33" s="50"/>
      <c r="KED33" s="50"/>
      <c r="KEE33" s="51"/>
      <c r="KEF33" s="52"/>
      <c r="KEG33" s="53"/>
      <c r="KKW33" s="50"/>
      <c r="KKX33" s="50"/>
      <c r="KKY33" s="51"/>
      <c r="KKZ33" s="52"/>
      <c r="KLA33" s="53"/>
      <c r="KRQ33" s="50"/>
      <c r="KRR33" s="50"/>
      <c r="KRS33" s="51"/>
      <c r="KRT33" s="52"/>
      <c r="KRU33" s="53"/>
      <c r="KYK33" s="50"/>
      <c r="KYL33" s="50"/>
      <c r="KYM33" s="51"/>
      <c r="KYN33" s="52"/>
      <c r="KYO33" s="53"/>
      <c r="LFE33" s="50"/>
      <c r="LFF33" s="50"/>
      <c r="LFG33" s="51"/>
      <c r="LFH33" s="52"/>
      <c r="LFI33" s="53"/>
      <c r="LLY33" s="50"/>
      <c r="LLZ33" s="50"/>
      <c r="LMA33" s="51"/>
      <c r="LMB33" s="52"/>
      <c r="LMC33" s="53"/>
      <c r="LSS33" s="50"/>
      <c r="LST33" s="50"/>
      <c r="LSU33" s="51"/>
      <c r="LSV33" s="52"/>
      <c r="LSW33" s="53"/>
      <c r="LZM33" s="50"/>
      <c r="LZN33" s="50"/>
      <c r="LZO33" s="51"/>
      <c r="LZP33" s="52"/>
      <c r="LZQ33" s="53"/>
      <c r="MGG33" s="50"/>
      <c r="MGH33" s="50"/>
      <c r="MGI33" s="51"/>
      <c r="MGJ33" s="52"/>
      <c r="MGK33" s="53"/>
      <c r="MNA33" s="50"/>
      <c r="MNB33" s="50"/>
      <c r="MNC33" s="51"/>
      <c r="MND33" s="52"/>
      <c r="MNE33" s="53"/>
      <c r="MTU33" s="50"/>
      <c r="MTV33" s="50"/>
      <c r="MTW33" s="51"/>
      <c r="MTX33" s="52"/>
      <c r="MTY33" s="53"/>
      <c r="NAO33" s="50"/>
      <c r="NAP33" s="50"/>
      <c r="NAQ33" s="51"/>
      <c r="NAR33" s="52"/>
      <c r="NAS33" s="53"/>
      <c r="NHI33" s="50"/>
      <c r="NHJ33" s="50"/>
      <c r="NHK33" s="51"/>
      <c r="NHL33" s="52"/>
      <c r="NHM33" s="53"/>
      <c r="NOC33" s="50"/>
      <c r="NOD33" s="50"/>
      <c r="NOE33" s="51"/>
      <c r="NOF33" s="52"/>
      <c r="NOG33" s="53"/>
      <c r="NUW33" s="50"/>
      <c r="NUX33" s="50"/>
      <c r="NUY33" s="51"/>
      <c r="NUZ33" s="52"/>
      <c r="NVA33" s="53"/>
      <c r="OBQ33" s="50"/>
      <c r="OBR33" s="50"/>
      <c r="OBS33" s="51"/>
      <c r="OBT33" s="52"/>
      <c r="OBU33" s="53"/>
      <c r="OIK33" s="50"/>
      <c r="OIL33" s="50"/>
      <c r="OIM33" s="51"/>
      <c r="OIN33" s="52"/>
      <c r="OIO33" s="53"/>
      <c r="OPE33" s="50"/>
      <c r="OPF33" s="50"/>
      <c r="OPG33" s="51"/>
      <c r="OPH33" s="52"/>
      <c r="OPI33" s="53"/>
      <c r="OVY33" s="50"/>
      <c r="OVZ33" s="50"/>
      <c r="OWA33" s="51"/>
      <c r="OWB33" s="52"/>
      <c r="OWC33" s="53"/>
      <c r="PCS33" s="50"/>
      <c r="PCT33" s="50"/>
      <c r="PCU33" s="51"/>
      <c r="PCV33" s="52"/>
      <c r="PCW33" s="53"/>
      <c r="PJM33" s="50"/>
      <c r="PJN33" s="50"/>
      <c r="PJO33" s="51"/>
      <c r="PJP33" s="52"/>
      <c r="PJQ33" s="53"/>
      <c r="PQG33" s="50"/>
      <c r="PQH33" s="50"/>
      <c r="PQI33" s="51"/>
      <c r="PQJ33" s="52"/>
      <c r="PQK33" s="53"/>
      <c r="PXA33" s="50"/>
      <c r="PXB33" s="50"/>
      <c r="PXC33" s="51"/>
      <c r="PXD33" s="52"/>
      <c r="PXE33" s="53"/>
      <c r="QDU33" s="50"/>
      <c r="QDV33" s="50"/>
      <c r="QDW33" s="51"/>
      <c r="QDX33" s="52"/>
      <c r="QDY33" s="53"/>
      <c r="QKO33" s="50"/>
      <c r="QKP33" s="50"/>
      <c r="QKQ33" s="51"/>
      <c r="QKR33" s="52"/>
      <c r="QKS33" s="53"/>
      <c r="QRI33" s="50"/>
      <c r="QRJ33" s="50"/>
      <c r="QRK33" s="51"/>
      <c r="QRL33" s="52"/>
      <c r="QRM33" s="53"/>
      <c r="QYC33" s="50"/>
      <c r="QYD33" s="50"/>
      <c r="QYE33" s="51"/>
      <c r="QYF33" s="52"/>
      <c r="QYG33" s="53"/>
      <c r="REW33" s="50"/>
      <c r="REX33" s="50"/>
      <c r="REY33" s="51"/>
      <c r="REZ33" s="52"/>
      <c r="RFA33" s="53"/>
      <c r="RLQ33" s="50"/>
      <c r="RLR33" s="50"/>
      <c r="RLS33" s="51"/>
      <c r="RLT33" s="52"/>
      <c r="RLU33" s="53"/>
      <c r="RSK33" s="50"/>
      <c r="RSL33" s="50"/>
      <c r="RSM33" s="51"/>
      <c r="RSN33" s="52"/>
      <c r="RSO33" s="53"/>
      <c r="RZE33" s="50"/>
      <c r="RZF33" s="50"/>
      <c r="RZG33" s="51"/>
      <c r="RZH33" s="52"/>
      <c r="RZI33" s="53"/>
      <c r="SFY33" s="50"/>
      <c r="SFZ33" s="50"/>
      <c r="SGA33" s="51"/>
      <c r="SGB33" s="52"/>
      <c r="SGC33" s="53"/>
      <c r="SMS33" s="50"/>
      <c r="SMT33" s="50"/>
      <c r="SMU33" s="51"/>
      <c r="SMV33" s="52"/>
      <c r="SMW33" s="53"/>
      <c r="STM33" s="50"/>
      <c r="STN33" s="50"/>
      <c r="STO33" s="51"/>
      <c r="STP33" s="52"/>
      <c r="STQ33" s="53"/>
      <c r="TAG33" s="50"/>
      <c r="TAH33" s="50"/>
      <c r="TAI33" s="51"/>
      <c r="TAJ33" s="52"/>
      <c r="TAK33" s="53"/>
      <c r="THA33" s="50"/>
      <c r="THB33" s="50"/>
      <c r="THC33" s="51"/>
      <c r="THD33" s="52"/>
      <c r="THE33" s="53"/>
      <c r="TNU33" s="50"/>
      <c r="TNV33" s="50"/>
      <c r="TNW33" s="51"/>
      <c r="TNX33" s="52"/>
      <c r="TNY33" s="53"/>
      <c r="TUO33" s="50"/>
      <c r="TUP33" s="50"/>
      <c r="TUQ33" s="51"/>
      <c r="TUR33" s="52"/>
      <c r="TUS33" s="53"/>
      <c r="UBI33" s="50"/>
      <c r="UBJ33" s="50"/>
      <c r="UBK33" s="51"/>
      <c r="UBL33" s="52"/>
      <c r="UBM33" s="53"/>
      <c r="UIC33" s="50"/>
      <c r="UID33" s="50"/>
      <c r="UIE33" s="51"/>
      <c r="UIF33" s="52"/>
      <c r="UIG33" s="53"/>
      <c r="UOW33" s="50"/>
      <c r="UOX33" s="50"/>
      <c r="UOY33" s="51"/>
      <c r="UOZ33" s="52"/>
      <c r="UPA33" s="53"/>
      <c r="UVQ33" s="50"/>
      <c r="UVR33" s="50"/>
      <c r="UVS33" s="51"/>
      <c r="UVT33" s="52"/>
      <c r="UVU33" s="53"/>
      <c r="VCK33" s="50"/>
      <c r="VCL33" s="50"/>
      <c r="VCM33" s="51"/>
      <c r="VCN33" s="52"/>
      <c r="VCO33" s="53"/>
      <c r="VJE33" s="50"/>
      <c r="VJF33" s="50"/>
      <c r="VJG33" s="51"/>
      <c r="VJH33" s="52"/>
      <c r="VJI33" s="53"/>
      <c r="VPY33" s="50"/>
      <c r="VPZ33" s="50"/>
      <c r="VQA33" s="51"/>
      <c r="VQB33" s="52"/>
      <c r="VQC33" s="53"/>
      <c r="VWS33" s="50"/>
      <c r="VWT33" s="50"/>
      <c r="VWU33" s="51"/>
      <c r="VWV33" s="52"/>
      <c r="VWW33" s="53"/>
      <c r="WDM33" s="50"/>
      <c r="WDN33" s="50"/>
      <c r="WDO33" s="51"/>
      <c r="WDP33" s="52"/>
      <c r="WDQ33" s="53"/>
      <c r="WKG33" s="50"/>
      <c r="WKH33" s="50"/>
      <c r="WKI33" s="51"/>
      <c r="WKJ33" s="52"/>
      <c r="WKK33" s="53"/>
      <c r="WRA33" s="50"/>
      <c r="WRB33" s="50"/>
      <c r="WRC33" s="51"/>
      <c r="WRD33" s="52"/>
      <c r="WRE33" s="53"/>
      <c r="WXU33" s="50"/>
      <c r="WXV33" s="50"/>
      <c r="WXW33" s="51"/>
      <c r="WXX33" s="52"/>
      <c r="WXY33" s="53"/>
      <c r="XEO33" s="50"/>
      <c r="XEP33" s="50"/>
      <c r="XEQ33" s="51"/>
      <c r="XER33" s="52"/>
      <c r="XES33" s="53"/>
    </row>
    <row r="34" spans="1:16384" s="54" customFormat="1" ht="18" x14ac:dyDescent="0.3">
      <c r="A34" s="73">
        <v>32</v>
      </c>
      <c r="B34" s="74">
        <v>9880</v>
      </c>
      <c r="C34" s="75" t="s">
        <v>118</v>
      </c>
      <c r="D34" s="76" t="s">
        <v>147</v>
      </c>
      <c r="E34" s="77">
        <v>3.7</v>
      </c>
      <c r="F34" s="92"/>
      <c r="G34" s="92">
        <f t="shared" si="0"/>
        <v>0</v>
      </c>
      <c r="H34" s="92"/>
      <c r="I34" s="92">
        <f t="shared" si="1"/>
        <v>0</v>
      </c>
      <c r="J34" s="92"/>
      <c r="K34" s="92">
        <f t="shared" si="2"/>
        <v>0</v>
      </c>
      <c r="L34" s="92"/>
      <c r="M34" s="92">
        <f t="shared" si="13"/>
        <v>0</v>
      </c>
      <c r="N34" s="92"/>
      <c r="O34" s="92">
        <f t="shared" si="14"/>
        <v>0</v>
      </c>
      <c r="P34" s="92"/>
      <c r="Q34" s="92">
        <f t="shared" si="3"/>
        <v>0</v>
      </c>
      <c r="R34" s="92"/>
      <c r="S34" s="92">
        <f t="shared" si="15"/>
        <v>0</v>
      </c>
      <c r="T34" s="92"/>
      <c r="U34" s="92">
        <f t="shared" si="16"/>
        <v>0</v>
      </c>
      <c r="V34" s="92"/>
      <c r="W34" s="92">
        <f t="shared" si="17"/>
        <v>0</v>
      </c>
      <c r="X34" s="92"/>
      <c r="Y34" s="92">
        <f t="shared" si="18"/>
        <v>0</v>
      </c>
      <c r="Z34" s="92"/>
      <c r="AA34" s="92">
        <f t="shared" si="19"/>
        <v>0</v>
      </c>
      <c r="AB34" s="92"/>
      <c r="AC34" s="92">
        <f t="shared" si="4"/>
        <v>0</v>
      </c>
      <c r="AD34" s="92"/>
      <c r="AE34" s="92">
        <f t="shared" si="20"/>
        <v>0</v>
      </c>
      <c r="AF34" s="92"/>
      <c r="AG34" s="92">
        <f t="shared" si="21"/>
        <v>0</v>
      </c>
      <c r="AH34" s="92"/>
      <c r="AI34" s="92">
        <f t="shared" si="22"/>
        <v>0</v>
      </c>
      <c r="AJ34" s="92"/>
      <c r="AK34" s="92">
        <f t="shared" si="23"/>
        <v>0</v>
      </c>
      <c r="AL34" s="92"/>
      <c r="AM34" s="92">
        <f t="shared" si="24"/>
        <v>0</v>
      </c>
      <c r="AN34" s="92"/>
      <c r="AO34" s="92">
        <f t="shared" si="5"/>
        <v>0</v>
      </c>
      <c r="AP34" s="92"/>
      <c r="AQ34" s="92">
        <f t="shared" si="25"/>
        <v>0</v>
      </c>
      <c r="AR34" s="92"/>
      <c r="AS34" s="92">
        <f t="shared" si="26"/>
        <v>0</v>
      </c>
      <c r="AT34" s="92"/>
      <c r="AU34" s="92">
        <f t="shared" si="27"/>
        <v>0</v>
      </c>
      <c r="AV34" s="92"/>
      <c r="AW34" s="92">
        <f t="shared" si="28"/>
        <v>0</v>
      </c>
      <c r="AX34" s="92"/>
      <c r="AY34" s="92">
        <f t="shared" si="29"/>
        <v>0</v>
      </c>
      <c r="AZ34" s="92"/>
      <c r="BA34" s="92">
        <f t="shared" si="6"/>
        <v>0</v>
      </c>
      <c r="BB34" s="92"/>
      <c r="BC34" s="92">
        <f t="shared" si="30"/>
        <v>0</v>
      </c>
      <c r="BD34" s="92"/>
      <c r="BE34" s="92">
        <f t="shared" si="31"/>
        <v>0</v>
      </c>
      <c r="BF34" s="92"/>
      <c r="BG34" s="92">
        <f t="shared" si="32"/>
        <v>0</v>
      </c>
      <c r="BH34" s="92"/>
      <c r="BI34" s="92">
        <f t="shared" si="33"/>
        <v>0</v>
      </c>
      <c r="BJ34" s="92"/>
      <c r="BK34" s="92">
        <f t="shared" si="34"/>
        <v>0</v>
      </c>
      <c r="BL34" s="92"/>
      <c r="BM34" s="92">
        <f t="shared" ref="BM34:BM40" si="117">E34*BL34</f>
        <v>0</v>
      </c>
      <c r="BN34" s="92"/>
      <c r="BO34" s="92">
        <f t="shared" si="35"/>
        <v>0</v>
      </c>
      <c r="BP34" s="92"/>
      <c r="BQ34" s="92">
        <f t="shared" si="36"/>
        <v>0</v>
      </c>
      <c r="BR34" s="92"/>
      <c r="BS34" s="92">
        <f t="shared" si="37"/>
        <v>0</v>
      </c>
      <c r="BT34" s="92"/>
      <c r="BU34" s="92">
        <f t="shared" si="38"/>
        <v>0</v>
      </c>
      <c r="BV34" s="92"/>
      <c r="BW34" s="92">
        <f t="shared" si="39"/>
        <v>0</v>
      </c>
      <c r="BX34" s="92"/>
      <c r="BY34" s="92">
        <f t="shared" ref="BY34:BY40" si="118">E34*BX34</f>
        <v>0</v>
      </c>
      <c r="BZ34" s="92"/>
      <c r="CA34" s="92">
        <f t="shared" si="40"/>
        <v>0</v>
      </c>
      <c r="CB34" s="92"/>
      <c r="CC34" s="92">
        <f t="shared" si="41"/>
        <v>0</v>
      </c>
      <c r="CD34" s="92"/>
      <c r="CE34" s="92">
        <f t="shared" si="42"/>
        <v>0</v>
      </c>
      <c r="CF34" s="92"/>
      <c r="CG34" s="92">
        <f t="shared" si="43"/>
        <v>0</v>
      </c>
      <c r="CH34" s="92"/>
      <c r="CI34" s="92">
        <f t="shared" si="44"/>
        <v>0</v>
      </c>
      <c r="CJ34" s="92"/>
      <c r="CK34" s="92">
        <f t="shared" ref="CK34:CK40" si="119">E34*CJ34</f>
        <v>0</v>
      </c>
      <c r="CL34" s="92"/>
      <c r="CM34" s="92">
        <f t="shared" si="45"/>
        <v>0</v>
      </c>
      <c r="CN34" s="92"/>
      <c r="CO34" s="92">
        <f t="shared" si="46"/>
        <v>0</v>
      </c>
      <c r="CP34" s="92"/>
      <c r="CQ34" s="92">
        <f t="shared" si="47"/>
        <v>0</v>
      </c>
      <c r="CR34" s="92"/>
      <c r="CS34" s="92">
        <f t="shared" si="48"/>
        <v>0</v>
      </c>
      <c r="CT34" s="92"/>
      <c r="CU34" s="92">
        <f t="shared" si="49"/>
        <v>0</v>
      </c>
      <c r="CV34" s="92"/>
      <c r="CW34" s="92">
        <f t="shared" ref="CW34:CW40" si="120">E34*CV34</f>
        <v>0</v>
      </c>
      <c r="CX34" s="92"/>
      <c r="CY34" s="92">
        <f t="shared" si="50"/>
        <v>0</v>
      </c>
      <c r="CZ34" s="92"/>
      <c r="DA34" s="92">
        <f t="shared" si="51"/>
        <v>0</v>
      </c>
      <c r="DB34" s="92"/>
      <c r="DC34" s="92">
        <f t="shared" si="52"/>
        <v>0</v>
      </c>
      <c r="DD34" s="92"/>
      <c r="DE34" s="92">
        <f t="shared" si="53"/>
        <v>0</v>
      </c>
      <c r="DF34" s="92"/>
      <c r="DG34" s="92">
        <f t="shared" si="54"/>
        <v>0</v>
      </c>
      <c r="DH34" s="92"/>
      <c r="DI34" s="92">
        <f t="shared" si="79"/>
        <v>0</v>
      </c>
      <c r="DJ34" s="92"/>
      <c r="DK34" s="92">
        <f t="shared" si="55"/>
        <v>0</v>
      </c>
      <c r="DL34" s="92"/>
      <c r="DM34" s="92">
        <f t="shared" si="56"/>
        <v>0</v>
      </c>
      <c r="DN34" s="92"/>
      <c r="DO34" s="92">
        <f t="shared" si="57"/>
        <v>0</v>
      </c>
      <c r="DP34" s="92"/>
      <c r="DQ34" s="92">
        <f t="shared" si="58"/>
        <v>0</v>
      </c>
      <c r="DR34" s="92"/>
      <c r="DS34" s="92">
        <f t="shared" si="106"/>
        <v>0</v>
      </c>
      <c r="DT34" s="92"/>
      <c r="DU34" s="92">
        <f t="shared" si="80"/>
        <v>0</v>
      </c>
      <c r="DV34" s="92"/>
      <c r="DW34" s="92">
        <f t="shared" si="60"/>
        <v>0</v>
      </c>
      <c r="DX34" s="92"/>
      <c r="DY34" s="92">
        <f t="shared" si="61"/>
        <v>0</v>
      </c>
      <c r="DZ34" s="92"/>
      <c r="EA34" s="92">
        <f t="shared" si="62"/>
        <v>0</v>
      </c>
      <c r="EB34" s="92"/>
      <c r="EC34" s="92">
        <f t="shared" si="63"/>
        <v>0</v>
      </c>
      <c r="ED34" s="92"/>
      <c r="EE34" s="92">
        <f t="shared" si="64"/>
        <v>0</v>
      </c>
      <c r="EF34" s="92"/>
      <c r="EG34" s="92">
        <f t="shared" si="81"/>
        <v>0</v>
      </c>
      <c r="EH34" s="92"/>
      <c r="EI34" s="92">
        <f t="shared" si="65"/>
        <v>0</v>
      </c>
      <c r="EJ34" s="92"/>
      <c r="EK34" s="92">
        <f t="shared" si="66"/>
        <v>0</v>
      </c>
      <c r="EL34" s="92"/>
      <c r="EM34" s="92">
        <f t="shared" si="67"/>
        <v>0</v>
      </c>
      <c r="EN34" s="92"/>
      <c r="EO34" s="92">
        <f t="shared" si="68"/>
        <v>0</v>
      </c>
      <c r="EP34" s="92"/>
      <c r="EQ34" s="92">
        <f t="shared" si="69"/>
        <v>0</v>
      </c>
      <c r="ER34" s="92"/>
      <c r="ES34" s="92">
        <f t="shared" si="82"/>
        <v>0</v>
      </c>
      <c r="ET34" s="92"/>
      <c r="EU34" s="92">
        <f t="shared" si="70"/>
        <v>0</v>
      </c>
      <c r="EV34" s="92"/>
      <c r="EW34" s="92">
        <f t="shared" si="71"/>
        <v>0</v>
      </c>
      <c r="EX34" s="92"/>
      <c r="EY34" s="92">
        <f t="shared" si="72"/>
        <v>0</v>
      </c>
      <c r="EZ34" s="92"/>
      <c r="FA34" s="92">
        <f t="shared" si="73"/>
        <v>0</v>
      </c>
      <c r="FB34" s="92"/>
      <c r="FC34" s="92">
        <f t="shared" si="74"/>
        <v>0</v>
      </c>
      <c r="FD34" s="92"/>
      <c r="FE34" s="92">
        <f t="shared" si="83"/>
        <v>0</v>
      </c>
      <c r="FF34" s="92"/>
      <c r="FG34" s="92">
        <f t="shared" si="75"/>
        <v>0</v>
      </c>
      <c r="FH34" s="92"/>
      <c r="FI34" s="92">
        <f t="shared" si="76"/>
        <v>0</v>
      </c>
      <c r="FJ34" s="92"/>
      <c r="FK34" s="92">
        <f t="shared" si="77"/>
        <v>0</v>
      </c>
      <c r="FL34" s="92"/>
      <c r="FM34" s="92">
        <f t="shared" si="78"/>
        <v>0</v>
      </c>
      <c r="FN34" s="92"/>
      <c r="FO34" s="92">
        <f t="shared" si="88"/>
        <v>0</v>
      </c>
      <c r="FP34" s="92"/>
      <c r="FQ34" s="92">
        <f t="shared" si="89"/>
        <v>0</v>
      </c>
      <c r="FR34" s="92"/>
      <c r="FS34" s="56">
        <f t="shared" si="84"/>
        <v>0</v>
      </c>
      <c r="FT34" s="64">
        <f t="shared" ref="FT34" si="121">F34+H34+J34+L34+N34+P34+R34+T34+V34+X34+Z34+AB34+AD34+AF34+AH34+AJ34+AL34+AN34+AP34+AR34+AT34+AV34+AX34+AZ34+BB34+BD34+BF34+BH34+BJ34+BL34+BN34+BP34+BR34+BT34+BV34+BX34+BZ34+CB34+CD34+CF34+CH34+CJ34+CL34+CN34+CP34+CR34+CT34+CV34+CX34+CZ34+DB34+DD34+DF34+DH34+DJ34+DL34+DN34+DP34+DR34+DT34+DV34+DX34+DZ34+EB34+ED34+EF34+EH34+EJ34+EL34+EN34+EP34+ER34+ET34+EV34+EX34+EZ34+FB34+FD34+FF34+FH34+FJ34+FL34+FN34+FP34+FR34</f>
        <v>0</v>
      </c>
      <c r="FU34" s="50"/>
      <c r="FV34" s="50"/>
      <c r="FW34" s="51"/>
      <c r="FX34" s="52"/>
      <c r="FY34" s="53"/>
      <c r="MO34" s="50"/>
      <c r="MP34" s="50"/>
      <c r="MQ34" s="51"/>
      <c r="MR34" s="52"/>
      <c r="MS34" s="53"/>
      <c r="TI34" s="50"/>
      <c r="TJ34" s="50"/>
      <c r="TK34" s="51"/>
      <c r="TL34" s="52"/>
      <c r="TM34" s="53"/>
      <c r="AAC34" s="50"/>
      <c r="AAD34" s="50"/>
      <c r="AAE34" s="51"/>
      <c r="AAF34" s="52"/>
      <c r="AAG34" s="53"/>
      <c r="AGW34" s="50"/>
      <c r="AGX34" s="50"/>
      <c r="AGY34" s="51"/>
      <c r="AGZ34" s="52"/>
      <c r="AHA34" s="53"/>
      <c r="ANQ34" s="50"/>
      <c r="ANR34" s="50"/>
      <c r="ANS34" s="51"/>
      <c r="ANT34" s="52"/>
      <c r="ANU34" s="53"/>
      <c r="AUK34" s="50"/>
      <c r="AUL34" s="50"/>
      <c r="AUM34" s="51"/>
      <c r="AUN34" s="52"/>
      <c r="AUO34" s="53"/>
      <c r="BBE34" s="50"/>
      <c r="BBF34" s="50"/>
      <c r="BBG34" s="51"/>
      <c r="BBH34" s="52"/>
      <c r="BBI34" s="53"/>
      <c r="BHY34" s="50"/>
      <c r="BHZ34" s="50"/>
      <c r="BIA34" s="51"/>
      <c r="BIB34" s="52"/>
      <c r="BIC34" s="53"/>
      <c r="BOS34" s="50"/>
      <c r="BOT34" s="50"/>
      <c r="BOU34" s="51"/>
      <c r="BOV34" s="52"/>
      <c r="BOW34" s="53"/>
      <c r="BVM34" s="50"/>
      <c r="BVN34" s="50"/>
      <c r="BVO34" s="51"/>
      <c r="BVP34" s="52"/>
      <c r="BVQ34" s="53"/>
      <c r="CCG34" s="50"/>
      <c r="CCH34" s="50"/>
      <c r="CCI34" s="51"/>
      <c r="CCJ34" s="52"/>
      <c r="CCK34" s="53"/>
      <c r="CJA34" s="50"/>
      <c r="CJB34" s="50"/>
      <c r="CJC34" s="51"/>
      <c r="CJD34" s="52"/>
      <c r="CJE34" s="53"/>
      <c r="CPU34" s="50"/>
      <c r="CPV34" s="50"/>
      <c r="CPW34" s="51"/>
      <c r="CPX34" s="52"/>
      <c r="CPY34" s="53"/>
      <c r="CWO34" s="50"/>
      <c r="CWP34" s="50"/>
      <c r="CWQ34" s="51"/>
      <c r="CWR34" s="52"/>
      <c r="CWS34" s="53"/>
      <c r="DDI34" s="50"/>
      <c r="DDJ34" s="50"/>
      <c r="DDK34" s="51"/>
      <c r="DDL34" s="52"/>
      <c r="DDM34" s="53"/>
      <c r="DKC34" s="50"/>
      <c r="DKD34" s="50"/>
      <c r="DKE34" s="51"/>
      <c r="DKF34" s="52"/>
      <c r="DKG34" s="53"/>
      <c r="DQW34" s="50"/>
      <c r="DQX34" s="50"/>
      <c r="DQY34" s="51"/>
      <c r="DQZ34" s="52"/>
      <c r="DRA34" s="53"/>
      <c r="DXQ34" s="50"/>
      <c r="DXR34" s="50"/>
      <c r="DXS34" s="51"/>
      <c r="DXT34" s="52"/>
      <c r="DXU34" s="53"/>
      <c r="EEK34" s="50"/>
      <c r="EEL34" s="50"/>
      <c r="EEM34" s="51"/>
      <c r="EEN34" s="52"/>
      <c r="EEO34" s="53"/>
      <c r="ELE34" s="50"/>
      <c r="ELF34" s="50"/>
      <c r="ELG34" s="51"/>
      <c r="ELH34" s="52"/>
      <c r="ELI34" s="53"/>
      <c r="ERY34" s="50"/>
      <c r="ERZ34" s="50"/>
      <c r="ESA34" s="51"/>
      <c r="ESB34" s="52"/>
      <c r="ESC34" s="53"/>
      <c r="EYS34" s="50"/>
      <c r="EYT34" s="50"/>
      <c r="EYU34" s="51"/>
      <c r="EYV34" s="52"/>
      <c r="EYW34" s="53"/>
      <c r="FFM34" s="50"/>
      <c r="FFN34" s="50"/>
      <c r="FFO34" s="51"/>
      <c r="FFP34" s="52"/>
      <c r="FFQ34" s="53"/>
      <c r="FMG34" s="50"/>
      <c r="FMH34" s="50"/>
      <c r="FMI34" s="51"/>
      <c r="FMJ34" s="52"/>
      <c r="FMK34" s="53"/>
      <c r="FTA34" s="50"/>
      <c r="FTB34" s="50"/>
      <c r="FTC34" s="51"/>
      <c r="FTD34" s="52"/>
      <c r="FTE34" s="53"/>
      <c r="FZU34" s="50"/>
      <c r="FZV34" s="50"/>
      <c r="FZW34" s="51"/>
      <c r="FZX34" s="52"/>
      <c r="FZY34" s="53"/>
      <c r="GGO34" s="50"/>
      <c r="GGP34" s="50"/>
      <c r="GGQ34" s="51"/>
      <c r="GGR34" s="52"/>
      <c r="GGS34" s="53"/>
      <c r="GNI34" s="50"/>
      <c r="GNJ34" s="50"/>
      <c r="GNK34" s="51"/>
      <c r="GNL34" s="52"/>
      <c r="GNM34" s="53"/>
      <c r="GUC34" s="50"/>
      <c r="GUD34" s="50"/>
      <c r="GUE34" s="51"/>
      <c r="GUF34" s="52"/>
      <c r="GUG34" s="53"/>
      <c r="HAW34" s="50"/>
      <c r="HAX34" s="50"/>
      <c r="HAY34" s="51"/>
      <c r="HAZ34" s="52"/>
      <c r="HBA34" s="53"/>
      <c r="HHQ34" s="50"/>
      <c r="HHR34" s="50"/>
      <c r="HHS34" s="51"/>
      <c r="HHT34" s="52"/>
      <c r="HHU34" s="53"/>
      <c r="HOK34" s="50"/>
      <c r="HOL34" s="50"/>
      <c r="HOM34" s="51"/>
      <c r="HON34" s="52"/>
      <c r="HOO34" s="53"/>
      <c r="HVE34" s="50"/>
      <c r="HVF34" s="50"/>
      <c r="HVG34" s="51"/>
      <c r="HVH34" s="52"/>
      <c r="HVI34" s="53"/>
      <c r="IBY34" s="50"/>
      <c r="IBZ34" s="50"/>
      <c r="ICA34" s="51"/>
      <c r="ICB34" s="52"/>
      <c r="ICC34" s="53"/>
      <c r="IIS34" s="50"/>
      <c r="IIT34" s="50"/>
      <c r="IIU34" s="51"/>
      <c r="IIV34" s="52"/>
      <c r="IIW34" s="53"/>
      <c r="IPM34" s="50"/>
      <c r="IPN34" s="50"/>
      <c r="IPO34" s="51"/>
      <c r="IPP34" s="52"/>
      <c r="IPQ34" s="53"/>
      <c r="IWG34" s="50"/>
      <c r="IWH34" s="50"/>
      <c r="IWI34" s="51"/>
      <c r="IWJ34" s="52"/>
      <c r="IWK34" s="53"/>
      <c r="JDA34" s="50"/>
      <c r="JDB34" s="50"/>
      <c r="JDC34" s="51"/>
      <c r="JDD34" s="52"/>
      <c r="JDE34" s="53"/>
      <c r="JJU34" s="50"/>
      <c r="JJV34" s="50"/>
      <c r="JJW34" s="51"/>
      <c r="JJX34" s="52"/>
      <c r="JJY34" s="53"/>
      <c r="JQO34" s="50"/>
      <c r="JQP34" s="50"/>
      <c r="JQQ34" s="51"/>
      <c r="JQR34" s="52"/>
      <c r="JQS34" s="53"/>
      <c r="JXI34" s="50"/>
      <c r="JXJ34" s="50"/>
      <c r="JXK34" s="51"/>
      <c r="JXL34" s="52"/>
      <c r="JXM34" s="53"/>
      <c r="KEC34" s="50"/>
      <c r="KED34" s="50"/>
      <c r="KEE34" s="51"/>
      <c r="KEF34" s="52"/>
      <c r="KEG34" s="53"/>
      <c r="KKW34" s="50"/>
      <c r="KKX34" s="50"/>
      <c r="KKY34" s="51"/>
      <c r="KKZ34" s="52"/>
      <c r="KLA34" s="53"/>
      <c r="KRQ34" s="50"/>
      <c r="KRR34" s="50"/>
      <c r="KRS34" s="51"/>
      <c r="KRT34" s="52"/>
      <c r="KRU34" s="53"/>
      <c r="KYK34" s="50"/>
      <c r="KYL34" s="50"/>
      <c r="KYM34" s="51"/>
      <c r="KYN34" s="52"/>
      <c r="KYO34" s="53"/>
      <c r="LFE34" s="50"/>
      <c r="LFF34" s="50"/>
      <c r="LFG34" s="51"/>
      <c r="LFH34" s="52"/>
      <c r="LFI34" s="53"/>
      <c r="LLY34" s="50"/>
      <c r="LLZ34" s="50"/>
      <c r="LMA34" s="51"/>
      <c r="LMB34" s="52"/>
      <c r="LMC34" s="53"/>
      <c r="LSS34" s="50"/>
      <c r="LST34" s="50"/>
      <c r="LSU34" s="51"/>
      <c r="LSV34" s="52"/>
      <c r="LSW34" s="53"/>
      <c r="LZM34" s="50"/>
      <c r="LZN34" s="50"/>
      <c r="LZO34" s="51"/>
      <c r="LZP34" s="52"/>
      <c r="LZQ34" s="53"/>
      <c r="MGG34" s="50"/>
      <c r="MGH34" s="50"/>
      <c r="MGI34" s="51"/>
      <c r="MGJ34" s="52"/>
      <c r="MGK34" s="53"/>
      <c r="MNA34" s="50"/>
      <c r="MNB34" s="50"/>
      <c r="MNC34" s="51"/>
      <c r="MND34" s="52"/>
      <c r="MNE34" s="53"/>
      <c r="MTU34" s="50"/>
      <c r="MTV34" s="50"/>
      <c r="MTW34" s="51"/>
      <c r="MTX34" s="52"/>
      <c r="MTY34" s="53"/>
      <c r="NAO34" s="50"/>
      <c r="NAP34" s="50"/>
      <c r="NAQ34" s="51"/>
      <c r="NAR34" s="52"/>
      <c r="NAS34" s="53"/>
      <c r="NHI34" s="50"/>
      <c r="NHJ34" s="50"/>
      <c r="NHK34" s="51"/>
      <c r="NHL34" s="52"/>
      <c r="NHM34" s="53"/>
      <c r="NOC34" s="50"/>
      <c r="NOD34" s="50"/>
      <c r="NOE34" s="51"/>
      <c r="NOF34" s="52"/>
      <c r="NOG34" s="53"/>
      <c r="NUW34" s="50"/>
      <c r="NUX34" s="50"/>
      <c r="NUY34" s="51"/>
      <c r="NUZ34" s="52"/>
      <c r="NVA34" s="53"/>
      <c r="OBQ34" s="50"/>
      <c r="OBR34" s="50"/>
      <c r="OBS34" s="51"/>
      <c r="OBT34" s="52"/>
      <c r="OBU34" s="53"/>
      <c r="OIK34" s="50"/>
      <c r="OIL34" s="50"/>
      <c r="OIM34" s="51"/>
      <c r="OIN34" s="52"/>
      <c r="OIO34" s="53"/>
      <c r="OPE34" s="50"/>
      <c r="OPF34" s="50"/>
      <c r="OPG34" s="51"/>
      <c r="OPH34" s="52"/>
      <c r="OPI34" s="53"/>
      <c r="OVY34" s="50"/>
      <c r="OVZ34" s="50"/>
      <c r="OWA34" s="51"/>
      <c r="OWB34" s="52"/>
      <c r="OWC34" s="53"/>
      <c r="PCS34" s="50"/>
      <c r="PCT34" s="50"/>
      <c r="PCU34" s="51"/>
      <c r="PCV34" s="52"/>
      <c r="PCW34" s="53"/>
      <c r="PJM34" s="50"/>
      <c r="PJN34" s="50"/>
      <c r="PJO34" s="51"/>
      <c r="PJP34" s="52"/>
      <c r="PJQ34" s="53"/>
      <c r="PQG34" s="50"/>
      <c r="PQH34" s="50"/>
      <c r="PQI34" s="51"/>
      <c r="PQJ34" s="52"/>
      <c r="PQK34" s="53"/>
      <c r="PXA34" s="50"/>
      <c r="PXB34" s="50"/>
      <c r="PXC34" s="51"/>
      <c r="PXD34" s="52"/>
      <c r="PXE34" s="53"/>
      <c r="QDU34" s="50"/>
      <c r="QDV34" s="50"/>
      <c r="QDW34" s="51"/>
      <c r="QDX34" s="52"/>
      <c r="QDY34" s="53"/>
      <c r="QKO34" s="50"/>
      <c r="QKP34" s="50"/>
      <c r="QKQ34" s="51"/>
      <c r="QKR34" s="52"/>
      <c r="QKS34" s="53"/>
      <c r="QRI34" s="50"/>
      <c r="QRJ34" s="50"/>
      <c r="QRK34" s="51"/>
      <c r="QRL34" s="52"/>
      <c r="QRM34" s="53"/>
      <c r="QYC34" s="50"/>
      <c r="QYD34" s="50"/>
      <c r="QYE34" s="51"/>
      <c r="QYF34" s="52"/>
      <c r="QYG34" s="53"/>
      <c r="REW34" s="50"/>
      <c r="REX34" s="50"/>
      <c r="REY34" s="51"/>
      <c r="REZ34" s="52"/>
      <c r="RFA34" s="53"/>
      <c r="RLQ34" s="50"/>
      <c r="RLR34" s="50"/>
      <c r="RLS34" s="51"/>
      <c r="RLT34" s="52"/>
      <c r="RLU34" s="53"/>
      <c r="RSK34" s="50"/>
      <c r="RSL34" s="50"/>
      <c r="RSM34" s="51"/>
      <c r="RSN34" s="52"/>
      <c r="RSO34" s="53"/>
      <c r="RZE34" s="50"/>
      <c r="RZF34" s="50"/>
      <c r="RZG34" s="51"/>
      <c r="RZH34" s="52"/>
      <c r="RZI34" s="53"/>
      <c r="SFY34" s="50"/>
      <c r="SFZ34" s="50"/>
      <c r="SGA34" s="51"/>
      <c r="SGB34" s="52"/>
      <c r="SGC34" s="53"/>
      <c r="SMS34" s="50"/>
      <c r="SMT34" s="50"/>
      <c r="SMU34" s="51"/>
      <c r="SMV34" s="52"/>
      <c r="SMW34" s="53"/>
      <c r="STM34" s="50"/>
      <c r="STN34" s="50"/>
      <c r="STO34" s="51"/>
      <c r="STP34" s="52"/>
      <c r="STQ34" s="53"/>
      <c r="TAG34" s="50"/>
      <c r="TAH34" s="50"/>
      <c r="TAI34" s="51"/>
      <c r="TAJ34" s="52"/>
      <c r="TAK34" s="53"/>
      <c r="THA34" s="50"/>
      <c r="THB34" s="50"/>
      <c r="THC34" s="51"/>
      <c r="THD34" s="52"/>
      <c r="THE34" s="53"/>
      <c r="TNU34" s="50"/>
      <c r="TNV34" s="50"/>
      <c r="TNW34" s="51"/>
      <c r="TNX34" s="52"/>
      <c r="TNY34" s="53"/>
      <c r="TUO34" s="50"/>
      <c r="TUP34" s="50"/>
      <c r="TUQ34" s="51"/>
      <c r="TUR34" s="52"/>
      <c r="TUS34" s="53"/>
      <c r="UBI34" s="50"/>
      <c r="UBJ34" s="50"/>
      <c r="UBK34" s="51"/>
      <c r="UBL34" s="52"/>
      <c r="UBM34" s="53"/>
      <c r="UIC34" s="50"/>
      <c r="UID34" s="50"/>
      <c r="UIE34" s="51"/>
      <c r="UIF34" s="52"/>
      <c r="UIG34" s="53"/>
      <c r="UOW34" s="50"/>
      <c r="UOX34" s="50"/>
      <c r="UOY34" s="51"/>
      <c r="UOZ34" s="52"/>
      <c r="UPA34" s="53"/>
      <c r="UVQ34" s="50"/>
      <c r="UVR34" s="50"/>
      <c r="UVS34" s="51"/>
      <c r="UVT34" s="52"/>
      <c r="UVU34" s="53"/>
      <c r="VCK34" s="50"/>
      <c r="VCL34" s="50"/>
      <c r="VCM34" s="51"/>
      <c r="VCN34" s="52"/>
      <c r="VCO34" s="53"/>
      <c r="VJE34" s="50"/>
      <c r="VJF34" s="50"/>
      <c r="VJG34" s="51"/>
      <c r="VJH34" s="52"/>
      <c r="VJI34" s="53"/>
      <c r="VPY34" s="50"/>
      <c r="VPZ34" s="50"/>
      <c r="VQA34" s="51"/>
      <c r="VQB34" s="52"/>
      <c r="VQC34" s="53"/>
      <c r="VWS34" s="50"/>
      <c r="VWT34" s="50"/>
      <c r="VWU34" s="51"/>
      <c r="VWV34" s="52"/>
      <c r="VWW34" s="53"/>
      <c r="WDM34" s="50"/>
      <c r="WDN34" s="50"/>
      <c r="WDO34" s="51"/>
      <c r="WDP34" s="52"/>
      <c r="WDQ34" s="53"/>
      <c r="WKG34" s="50"/>
      <c r="WKH34" s="50"/>
      <c r="WKI34" s="51"/>
      <c r="WKJ34" s="52"/>
      <c r="WKK34" s="53"/>
      <c r="WRA34" s="50"/>
      <c r="WRB34" s="50"/>
      <c r="WRC34" s="51"/>
      <c r="WRD34" s="52"/>
      <c r="WRE34" s="53"/>
      <c r="WXU34" s="50"/>
      <c r="WXV34" s="50"/>
      <c r="WXW34" s="51"/>
      <c r="WXX34" s="52"/>
      <c r="WXY34" s="53"/>
      <c r="XEO34" s="50"/>
      <c r="XEP34" s="50"/>
      <c r="XEQ34" s="51"/>
      <c r="XER34" s="52"/>
      <c r="XES34" s="53"/>
    </row>
    <row r="35" spans="1:16384" s="54" customFormat="1" ht="18" x14ac:dyDescent="0.3">
      <c r="A35" s="68">
        <v>33</v>
      </c>
      <c r="B35" s="69">
        <v>10498</v>
      </c>
      <c r="C35" s="70" t="s">
        <v>119</v>
      </c>
      <c r="D35" s="71" t="s">
        <v>148</v>
      </c>
      <c r="E35" s="72">
        <v>1.99</v>
      </c>
      <c r="F35" s="91"/>
      <c r="G35" s="91">
        <f t="shared" si="0"/>
        <v>0</v>
      </c>
      <c r="H35" s="91"/>
      <c r="I35" s="91">
        <f t="shared" si="1"/>
        <v>0</v>
      </c>
      <c r="J35" s="91"/>
      <c r="K35" s="91">
        <f t="shared" si="2"/>
        <v>0</v>
      </c>
      <c r="L35" s="91"/>
      <c r="M35" s="91">
        <f t="shared" si="13"/>
        <v>0</v>
      </c>
      <c r="N35" s="91"/>
      <c r="O35" s="91">
        <f t="shared" si="14"/>
        <v>0</v>
      </c>
      <c r="P35" s="91"/>
      <c r="Q35" s="91">
        <f t="shared" si="3"/>
        <v>0</v>
      </c>
      <c r="R35" s="91"/>
      <c r="S35" s="91">
        <f t="shared" si="15"/>
        <v>0</v>
      </c>
      <c r="T35" s="91"/>
      <c r="U35" s="91">
        <f t="shared" si="16"/>
        <v>0</v>
      </c>
      <c r="V35" s="91"/>
      <c r="W35" s="91">
        <f t="shared" si="17"/>
        <v>0</v>
      </c>
      <c r="X35" s="91"/>
      <c r="Y35" s="91">
        <f t="shared" si="18"/>
        <v>0</v>
      </c>
      <c r="Z35" s="91"/>
      <c r="AA35" s="91">
        <f t="shared" si="19"/>
        <v>0</v>
      </c>
      <c r="AB35" s="91"/>
      <c r="AC35" s="91">
        <f t="shared" si="4"/>
        <v>0</v>
      </c>
      <c r="AD35" s="91"/>
      <c r="AE35" s="91">
        <f t="shared" si="20"/>
        <v>0</v>
      </c>
      <c r="AF35" s="91"/>
      <c r="AG35" s="91">
        <f t="shared" si="21"/>
        <v>0</v>
      </c>
      <c r="AH35" s="91"/>
      <c r="AI35" s="91">
        <f t="shared" si="22"/>
        <v>0</v>
      </c>
      <c r="AJ35" s="91"/>
      <c r="AK35" s="91">
        <f t="shared" si="23"/>
        <v>0</v>
      </c>
      <c r="AL35" s="91"/>
      <c r="AM35" s="91">
        <f t="shared" si="24"/>
        <v>0</v>
      </c>
      <c r="AN35" s="91"/>
      <c r="AO35" s="91">
        <f t="shared" si="5"/>
        <v>0</v>
      </c>
      <c r="AP35" s="91"/>
      <c r="AQ35" s="91">
        <f t="shared" si="25"/>
        <v>0</v>
      </c>
      <c r="AR35" s="91"/>
      <c r="AS35" s="91">
        <f t="shared" si="26"/>
        <v>0</v>
      </c>
      <c r="AT35" s="91"/>
      <c r="AU35" s="91">
        <f t="shared" si="27"/>
        <v>0</v>
      </c>
      <c r="AV35" s="91"/>
      <c r="AW35" s="91">
        <f t="shared" si="28"/>
        <v>0</v>
      </c>
      <c r="AX35" s="91"/>
      <c r="AY35" s="91">
        <f t="shared" si="29"/>
        <v>0</v>
      </c>
      <c r="AZ35" s="91"/>
      <c r="BA35" s="91">
        <f t="shared" si="6"/>
        <v>0</v>
      </c>
      <c r="BB35" s="91"/>
      <c r="BC35" s="91">
        <f t="shared" si="30"/>
        <v>0</v>
      </c>
      <c r="BD35" s="91"/>
      <c r="BE35" s="91">
        <f t="shared" si="31"/>
        <v>0</v>
      </c>
      <c r="BF35" s="91"/>
      <c r="BG35" s="91">
        <f t="shared" si="32"/>
        <v>0</v>
      </c>
      <c r="BH35" s="91"/>
      <c r="BI35" s="91">
        <f t="shared" si="33"/>
        <v>0</v>
      </c>
      <c r="BJ35" s="91"/>
      <c r="BK35" s="91">
        <f t="shared" si="34"/>
        <v>0</v>
      </c>
      <c r="BL35" s="91"/>
      <c r="BM35" s="91">
        <f t="shared" si="117"/>
        <v>0</v>
      </c>
      <c r="BN35" s="91"/>
      <c r="BO35" s="91">
        <f t="shared" si="35"/>
        <v>0</v>
      </c>
      <c r="BP35" s="91"/>
      <c r="BQ35" s="91">
        <f t="shared" si="36"/>
        <v>0</v>
      </c>
      <c r="BR35" s="91"/>
      <c r="BS35" s="91">
        <f t="shared" si="37"/>
        <v>0</v>
      </c>
      <c r="BT35" s="91"/>
      <c r="BU35" s="91">
        <f t="shared" si="38"/>
        <v>0</v>
      </c>
      <c r="BV35" s="91"/>
      <c r="BW35" s="91">
        <f t="shared" si="39"/>
        <v>0</v>
      </c>
      <c r="BX35" s="91"/>
      <c r="BY35" s="91">
        <f t="shared" si="118"/>
        <v>0</v>
      </c>
      <c r="BZ35" s="91"/>
      <c r="CA35" s="91">
        <f t="shared" si="40"/>
        <v>0</v>
      </c>
      <c r="CB35" s="91"/>
      <c r="CC35" s="91">
        <f t="shared" si="41"/>
        <v>0</v>
      </c>
      <c r="CD35" s="91"/>
      <c r="CE35" s="91">
        <f t="shared" si="42"/>
        <v>0</v>
      </c>
      <c r="CF35" s="91"/>
      <c r="CG35" s="91">
        <f t="shared" si="43"/>
        <v>0</v>
      </c>
      <c r="CH35" s="91"/>
      <c r="CI35" s="91">
        <f t="shared" si="44"/>
        <v>0</v>
      </c>
      <c r="CJ35" s="91"/>
      <c r="CK35" s="91">
        <f t="shared" si="119"/>
        <v>0</v>
      </c>
      <c r="CL35" s="91"/>
      <c r="CM35" s="91">
        <f t="shared" si="45"/>
        <v>0</v>
      </c>
      <c r="CN35" s="91"/>
      <c r="CO35" s="91">
        <f t="shared" si="46"/>
        <v>0</v>
      </c>
      <c r="CP35" s="91"/>
      <c r="CQ35" s="91">
        <f t="shared" si="47"/>
        <v>0</v>
      </c>
      <c r="CR35" s="91"/>
      <c r="CS35" s="91">
        <f t="shared" si="48"/>
        <v>0</v>
      </c>
      <c r="CT35" s="91"/>
      <c r="CU35" s="91">
        <f t="shared" si="49"/>
        <v>0</v>
      </c>
      <c r="CV35" s="91"/>
      <c r="CW35" s="91">
        <f t="shared" si="120"/>
        <v>0</v>
      </c>
      <c r="CX35" s="91"/>
      <c r="CY35" s="91">
        <f t="shared" si="50"/>
        <v>0</v>
      </c>
      <c r="CZ35" s="91"/>
      <c r="DA35" s="91">
        <f t="shared" si="51"/>
        <v>0</v>
      </c>
      <c r="DB35" s="91"/>
      <c r="DC35" s="91">
        <f t="shared" si="52"/>
        <v>0</v>
      </c>
      <c r="DD35" s="91"/>
      <c r="DE35" s="91">
        <f t="shared" si="53"/>
        <v>0</v>
      </c>
      <c r="DF35" s="91"/>
      <c r="DG35" s="91">
        <f t="shared" si="54"/>
        <v>0</v>
      </c>
      <c r="DH35" s="91"/>
      <c r="DI35" s="91">
        <f t="shared" si="79"/>
        <v>0</v>
      </c>
      <c r="DJ35" s="91"/>
      <c r="DK35" s="91">
        <f t="shared" si="55"/>
        <v>0</v>
      </c>
      <c r="DL35" s="91"/>
      <c r="DM35" s="91">
        <f t="shared" si="56"/>
        <v>0</v>
      </c>
      <c r="DN35" s="91"/>
      <c r="DO35" s="91">
        <f t="shared" si="57"/>
        <v>0</v>
      </c>
      <c r="DP35" s="91"/>
      <c r="DQ35" s="91">
        <f t="shared" si="58"/>
        <v>0</v>
      </c>
      <c r="DR35" s="91"/>
      <c r="DS35" s="91">
        <f t="shared" si="106"/>
        <v>0</v>
      </c>
      <c r="DT35" s="91"/>
      <c r="DU35" s="91">
        <f t="shared" si="80"/>
        <v>0</v>
      </c>
      <c r="DV35" s="91"/>
      <c r="DW35" s="91">
        <f t="shared" si="60"/>
        <v>0</v>
      </c>
      <c r="DX35" s="91"/>
      <c r="DY35" s="91">
        <f t="shared" si="61"/>
        <v>0</v>
      </c>
      <c r="DZ35" s="91"/>
      <c r="EA35" s="91">
        <f t="shared" si="62"/>
        <v>0</v>
      </c>
      <c r="EB35" s="91"/>
      <c r="EC35" s="91">
        <f t="shared" si="63"/>
        <v>0</v>
      </c>
      <c r="ED35" s="91"/>
      <c r="EE35" s="91">
        <f t="shared" si="64"/>
        <v>0</v>
      </c>
      <c r="EF35" s="91"/>
      <c r="EG35" s="91">
        <f t="shared" si="81"/>
        <v>0</v>
      </c>
      <c r="EH35" s="91"/>
      <c r="EI35" s="91">
        <f t="shared" si="65"/>
        <v>0</v>
      </c>
      <c r="EJ35" s="91"/>
      <c r="EK35" s="91">
        <f t="shared" si="66"/>
        <v>0</v>
      </c>
      <c r="EL35" s="91"/>
      <c r="EM35" s="91">
        <f t="shared" si="67"/>
        <v>0</v>
      </c>
      <c r="EN35" s="91"/>
      <c r="EO35" s="91">
        <f t="shared" si="68"/>
        <v>0</v>
      </c>
      <c r="EP35" s="91"/>
      <c r="EQ35" s="91">
        <f t="shared" si="69"/>
        <v>0</v>
      </c>
      <c r="ER35" s="91"/>
      <c r="ES35" s="91">
        <f t="shared" si="82"/>
        <v>0</v>
      </c>
      <c r="ET35" s="91"/>
      <c r="EU35" s="91">
        <f t="shared" si="70"/>
        <v>0</v>
      </c>
      <c r="EV35" s="91"/>
      <c r="EW35" s="91">
        <f t="shared" si="71"/>
        <v>0</v>
      </c>
      <c r="EX35" s="91"/>
      <c r="EY35" s="91">
        <f t="shared" si="72"/>
        <v>0</v>
      </c>
      <c r="EZ35" s="91"/>
      <c r="FA35" s="91">
        <f t="shared" si="73"/>
        <v>0</v>
      </c>
      <c r="FB35" s="91"/>
      <c r="FC35" s="91">
        <f t="shared" si="74"/>
        <v>0</v>
      </c>
      <c r="FD35" s="91"/>
      <c r="FE35" s="91">
        <f t="shared" si="83"/>
        <v>0</v>
      </c>
      <c r="FF35" s="91"/>
      <c r="FG35" s="91">
        <f t="shared" si="75"/>
        <v>0</v>
      </c>
      <c r="FH35" s="91"/>
      <c r="FI35" s="91">
        <f t="shared" si="76"/>
        <v>0</v>
      </c>
      <c r="FJ35" s="91"/>
      <c r="FK35" s="91">
        <f t="shared" si="77"/>
        <v>0</v>
      </c>
      <c r="FL35" s="91"/>
      <c r="FM35" s="91">
        <f t="shared" si="78"/>
        <v>0</v>
      </c>
      <c r="FN35" s="91"/>
      <c r="FO35" s="91">
        <f t="shared" si="88"/>
        <v>0</v>
      </c>
      <c r="FP35" s="91"/>
      <c r="FQ35" s="91">
        <f t="shared" si="89"/>
        <v>0</v>
      </c>
      <c r="FR35" s="91"/>
      <c r="FS35" s="55">
        <f t="shared" si="84"/>
        <v>0</v>
      </c>
      <c r="FT35" s="63">
        <f t="shared" ref="FT35" si="122">F35+H35+J35+L35+N35+P35+R35+T35+V35+X35+Z35++AB35+AD35+AF35+AH35+AJ35+AL35+AN35+AP35+AR35+AT35+AV35+AX35+AZ35+BB35+BD35+BF35+BH35+BJ35+BL35+BN35+BP35+BR35+BT35+BV35+BX35+BZ35+CB35+CD35+CF35+CH35+CJ35+CL35+CN35+CP35+CR35+CT35+CV35+CX35+CZ35+DB35+DD35+DF35+DH35+DJ35+DL35+DN35+DP35+DR35+DT35+DV35+DX35+DZ35+EB35+ED35+EF35+EJ35+EH35+EL35+EN35+EP35+ER35+ET35+EV35+EX35+EZ35+FB35+FD35+FF35+FH35+FJ35+FL35+FN35+FP35+FR35</f>
        <v>0</v>
      </c>
      <c r="FU35" s="50"/>
      <c r="FV35" s="50"/>
      <c r="FW35" s="51"/>
      <c r="FX35" s="52"/>
      <c r="FY35" s="53"/>
      <c r="MO35" s="50"/>
      <c r="MP35" s="50"/>
      <c r="MQ35" s="51"/>
      <c r="MR35" s="52"/>
      <c r="MS35" s="53"/>
      <c r="TI35" s="50"/>
      <c r="TJ35" s="50"/>
      <c r="TK35" s="51"/>
      <c r="TL35" s="52"/>
      <c r="TM35" s="53"/>
      <c r="AAC35" s="50"/>
      <c r="AAD35" s="50"/>
      <c r="AAE35" s="51"/>
      <c r="AAF35" s="52"/>
      <c r="AAG35" s="53"/>
      <c r="AGW35" s="50"/>
      <c r="AGX35" s="50"/>
      <c r="AGY35" s="51"/>
      <c r="AGZ35" s="52"/>
      <c r="AHA35" s="53"/>
      <c r="ANQ35" s="50"/>
      <c r="ANR35" s="50"/>
      <c r="ANS35" s="51"/>
      <c r="ANT35" s="52"/>
      <c r="ANU35" s="53"/>
      <c r="AUK35" s="50"/>
      <c r="AUL35" s="50"/>
      <c r="AUM35" s="51"/>
      <c r="AUN35" s="52"/>
      <c r="AUO35" s="53"/>
      <c r="BBE35" s="50"/>
      <c r="BBF35" s="50"/>
      <c r="BBG35" s="51"/>
      <c r="BBH35" s="52"/>
      <c r="BBI35" s="53"/>
      <c r="BHY35" s="50"/>
      <c r="BHZ35" s="50"/>
      <c r="BIA35" s="51"/>
      <c r="BIB35" s="52"/>
      <c r="BIC35" s="53"/>
      <c r="BOS35" s="50"/>
      <c r="BOT35" s="50"/>
      <c r="BOU35" s="51"/>
      <c r="BOV35" s="52"/>
      <c r="BOW35" s="53"/>
      <c r="BVM35" s="50"/>
      <c r="BVN35" s="50"/>
      <c r="BVO35" s="51"/>
      <c r="BVP35" s="52"/>
      <c r="BVQ35" s="53"/>
      <c r="CCG35" s="50"/>
      <c r="CCH35" s="50"/>
      <c r="CCI35" s="51"/>
      <c r="CCJ35" s="52"/>
      <c r="CCK35" s="53"/>
      <c r="CJA35" s="50"/>
      <c r="CJB35" s="50"/>
      <c r="CJC35" s="51"/>
      <c r="CJD35" s="52"/>
      <c r="CJE35" s="53"/>
      <c r="CPU35" s="50"/>
      <c r="CPV35" s="50"/>
      <c r="CPW35" s="51"/>
      <c r="CPX35" s="52"/>
      <c r="CPY35" s="53"/>
      <c r="CWO35" s="50"/>
      <c r="CWP35" s="50"/>
      <c r="CWQ35" s="51"/>
      <c r="CWR35" s="52"/>
      <c r="CWS35" s="53"/>
      <c r="DDI35" s="50"/>
      <c r="DDJ35" s="50"/>
      <c r="DDK35" s="51"/>
      <c r="DDL35" s="52"/>
      <c r="DDM35" s="53"/>
      <c r="DKC35" s="50"/>
      <c r="DKD35" s="50"/>
      <c r="DKE35" s="51"/>
      <c r="DKF35" s="52"/>
      <c r="DKG35" s="53"/>
      <c r="DQW35" s="50"/>
      <c r="DQX35" s="50"/>
      <c r="DQY35" s="51"/>
      <c r="DQZ35" s="52"/>
      <c r="DRA35" s="53"/>
      <c r="DXQ35" s="50"/>
      <c r="DXR35" s="50"/>
      <c r="DXS35" s="51"/>
      <c r="DXT35" s="52"/>
      <c r="DXU35" s="53"/>
      <c r="EEK35" s="50"/>
      <c r="EEL35" s="50"/>
      <c r="EEM35" s="51"/>
      <c r="EEN35" s="52"/>
      <c r="EEO35" s="53"/>
      <c r="ELE35" s="50"/>
      <c r="ELF35" s="50"/>
      <c r="ELG35" s="51"/>
      <c r="ELH35" s="52"/>
      <c r="ELI35" s="53"/>
      <c r="ERY35" s="50"/>
      <c r="ERZ35" s="50"/>
      <c r="ESA35" s="51"/>
      <c r="ESB35" s="52"/>
      <c r="ESC35" s="53"/>
      <c r="EYS35" s="50"/>
      <c r="EYT35" s="50"/>
      <c r="EYU35" s="51"/>
      <c r="EYV35" s="52"/>
      <c r="EYW35" s="53"/>
      <c r="FFM35" s="50"/>
      <c r="FFN35" s="50"/>
      <c r="FFO35" s="51"/>
      <c r="FFP35" s="52"/>
      <c r="FFQ35" s="53"/>
      <c r="FMG35" s="50"/>
      <c r="FMH35" s="50"/>
      <c r="FMI35" s="51"/>
      <c r="FMJ35" s="52"/>
      <c r="FMK35" s="53"/>
      <c r="FTA35" s="50"/>
      <c r="FTB35" s="50"/>
      <c r="FTC35" s="51"/>
      <c r="FTD35" s="52"/>
      <c r="FTE35" s="53"/>
      <c r="FZU35" s="50"/>
      <c r="FZV35" s="50"/>
      <c r="FZW35" s="51"/>
      <c r="FZX35" s="52"/>
      <c r="FZY35" s="53"/>
      <c r="GGO35" s="50"/>
      <c r="GGP35" s="50"/>
      <c r="GGQ35" s="51"/>
      <c r="GGR35" s="52"/>
      <c r="GGS35" s="53"/>
      <c r="GNI35" s="50"/>
      <c r="GNJ35" s="50"/>
      <c r="GNK35" s="51"/>
      <c r="GNL35" s="52"/>
      <c r="GNM35" s="53"/>
      <c r="GUC35" s="50"/>
      <c r="GUD35" s="50"/>
      <c r="GUE35" s="51"/>
      <c r="GUF35" s="52"/>
      <c r="GUG35" s="53"/>
      <c r="HAW35" s="50"/>
      <c r="HAX35" s="50"/>
      <c r="HAY35" s="51"/>
      <c r="HAZ35" s="52"/>
      <c r="HBA35" s="53"/>
      <c r="HHQ35" s="50"/>
      <c r="HHR35" s="50"/>
      <c r="HHS35" s="51"/>
      <c r="HHT35" s="52"/>
      <c r="HHU35" s="53"/>
      <c r="HOK35" s="50"/>
      <c r="HOL35" s="50"/>
      <c r="HOM35" s="51"/>
      <c r="HON35" s="52"/>
      <c r="HOO35" s="53"/>
      <c r="HVE35" s="50"/>
      <c r="HVF35" s="50"/>
      <c r="HVG35" s="51"/>
      <c r="HVH35" s="52"/>
      <c r="HVI35" s="53"/>
      <c r="IBY35" s="50"/>
      <c r="IBZ35" s="50"/>
      <c r="ICA35" s="51"/>
      <c r="ICB35" s="52"/>
      <c r="ICC35" s="53"/>
      <c r="IIS35" s="50"/>
      <c r="IIT35" s="50"/>
      <c r="IIU35" s="51"/>
      <c r="IIV35" s="52"/>
      <c r="IIW35" s="53"/>
      <c r="IPM35" s="50"/>
      <c r="IPN35" s="50"/>
      <c r="IPO35" s="51"/>
      <c r="IPP35" s="52"/>
      <c r="IPQ35" s="53"/>
      <c r="IWG35" s="50"/>
      <c r="IWH35" s="50"/>
      <c r="IWI35" s="51"/>
      <c r="IWJ35" s="52"/>
      <c r="IWK35" s="53"/>
      <c r="JDA35" s="50"/>
      <c r="JDB35" s="50"/>
      <c r="JDC35" s="51"/>
      <c r="JDD35" s="52"/>
      <c r="JDE35" s="53"/>
      <c r="JJU35" s="50"/>
      <c r="JJV35" s="50"/>
      <c r="JJW35" s="51"/>
      <c r="JJX35" s="52"/>
      <c r="JJY35" s="53"/>
      <c r="JQO35" s="50"/>
      <c r="JQP35" s="50"/>
      <c r="JQQ35" s="51"/>
      <c r="JQR35" s="52"/>
      <c r="JQS35" s="53"/>
      <c r="JXI35" s="50"/>
      <c r="JXJ35" s="50"/>
      <c r="JXK35" s="51"/>
      <c r="JXL35" s="52"/>
      <c r="JXM35" s="53"/>
      <c r="KEC35" s="50"/>
      <c r="KED35" s="50"/>
      <c r="KEE35" s="51"/>
      <c r="KEF35" s="52"/>
      <c r="KEG35" s="53"/>
      <c r="KKW35" s="50"/>
      <c r="KKX35" s="50"/>
      <c r="KKY35" s="51"/>
      <c r="KKZ35" s="52"/>
      <c r="KLA35" s="53"/>
      <c r="KRQ35" s="50"/>
      <c r="KRR35" s="50"/>
      <c r="KRS35" s="51"/>
      <c r="KRT35" s="52"/>
      <c r="KRU35" s="53"/>
      <c r="KYK35" s="50"/>
      <c r="KYL35" s="50"/>
      <c r="KYM35" s="51"/>
      <c r="KYN35" s="52"/>
      <c r="KYO35" s="53"/>
      <c r="LFE35" s="50"/>
      <c r="LFF35" s="50"/>
      <c r="LFG35" s="51"/>
      <c r="LFH35" s="52"/>
      <c r="LFI35" s="53"/>
      <c r="LLY35" s="50"/>
      <c r="LLZ35" s="50"/>
      <c r="LMA35" s="51"/>
      <c r="LMB35" s="52"/>
      <c r="LMC35" s="53"/>
      <c r="LSS35" s="50"/>
      <c r="LST35" s="50"/>
      <c r="LSU35" s="51"/>
      <c r="LSV35" s="52"/>
      <c r="LSW35" s="53"/>
      <c r="LZM35" s="50"/>
      <c r="LZN35" s="50"/>
      <c r="LZO35" s="51"/>
      <c r="LZP35" s="52"/>
      <c r="LZQ35" s="53"/>
      <c r="MGG35" s="50"/>
      <c r="MGH35" s="50"/>
      <c r="MGI35" s="51"/>
      <c r="MGJ35" s="52"/>
      <c r="MGK35" s="53"/>
      <c r="MNA35" s="50"/>
      <c r="MNB35" s="50"/>
      <c r="MNC35" s="51"/>
      <c r="MND35" s="52"/>
      <c r="MNE35" s="53"/>
      <c r="MTU35" s="50"/>
      <c r="MTV35" s="50"/>
      <c r="MTW35" s="51"/>
      <c r="MTX35" s="52"/>
      <c r="MTY35" s="53"/>
      <c r="NAO35" s="50"/>
      <c r="NAP35" s="50"/>
      <c r="NAQ35" s="51"/>
      <c r="NAR35" s="52"/>
      <c r="NAS35" s="53"/>
      <c r="NHI35" s="50"/>
      <c r="NHJ35" s="50"/>
      <c r="NHK35" s="51"/>
      <c r="NHL35" s="52"/>
      <c r="NHM35" s="53"/>
      <c r="NOC35" s="50"/>
      <c r="NOD35" s="50"/>
      <c r="NOE35" s="51"/>
      <c r="NOF35" s="52"/>
      <c r="NOG35" s="53"/>
      <c r="NUW35" s="50"/>
      <c r="NUX35" s="50"/>
      <c r="NUY35" s="51"/>
      <c r="NUZ35" s="52"/>
      <c r="NVA35" s="53"/>
      <c r="OBQ35" s="50"/>
      <c r="OBR35" s="50"/>
      <c r="OBS35" s="51"/>
      <c r="OBT35" s="52"/>
      <c r="OBU35" s="53"/>
      <c r="OIK35" s="50"/>
      <c r="OIL35" s="50"/>
      <c r="OIM35" s="51"/>
      <c r="OIN35" s="52"/>
      <c r="OIO35" s="53"/>
      <c r="OPE35" s="50"/>
      <c r="OPF35" s="50"/>
      <c r="OPG35" s="51"/>
      <c r="OPH35" s="52"/>
      <c r="OPI35" s="53"/>
      <c r="OVY35" s="50"/>
      <c r="OVZ35" s="50"/>
      <c r="OWA35" s="51"/>
      <c r="OWB35" s="52"/>
      <c r="OWC35" s="53"/>
      <c r="PCS35" s="50"/>
      <c r="PCT35" s="50"/>
      <c r="PCU35" s="51"/>
      <c r="PCV35" s="52"/>
      <c r="PCW35" s="53"/>
      <c r="PJM35" s="50"/>
      <c r="PJN35" s="50"/>
      <c r="PJO35" s="51"/>
      <c r="PJP35" s="52"/>
      <c r="PJQ35" s="53"/>
      <c r="PQG35" s="50"/>
      <c r="PQH35" s="50"/>
      <c r="PQI35" s="51"/>
      <c r="PQJ35" s="52"/>
      <c r="PQK35" s="53"/>
      <c r="PXA35" s="50"/>
      <c r="PXB35" s="50"/>
      <c r="PXC35" s="51"/>
      <c r="PXD35" s="52"/>
      <c r="PXE35" s="53"/>
      <c r="QDU35" s="50"/>
      <c r="QDV35" s="50"/>
      <c r="QDW35" s="51"/>
      <c r="QDX35" s="52"/>
      <c r="QDY35" s="53"/>
      <c r="QKO35" s="50"/>
      <c r="QKP35" s="50"/>
      <c r="QKQ35" s="51"/>
      <c r="QKR35" s="52"/>
      <c r="QKS35" s="53"/>
      <c r="QRI35" s="50"/>
      <c r="QRJ35" s="50"/>
      <c r="QRK35" s="51"/>
      <c r="QRL35" s="52"/>
      <c r="QRM35" s="53"/>
      <c r="QYC35" s="50"/>
      <c r="QYD35" s="50"/>
      <c r="QYE35" s="51"/>
      <c r="QYF35" s="52"/>
      <c r="QYG35" s="53"/>
      <c r="REW35" s="50"/>
      <c r="REX35" s="50"/>
      <c r="REY35" s="51"/>
      <c r="REZ35" s="52"/>
      <c r="RFA35" s="53"/>
      <c r="RLQ35" s="50"/>
      <c r="RLR35" s="50"/>
      <c r="RLS35" s="51"/>
      <c r="RLT35" s="52"/>
      <c r="RLU35" s="53"/>
      <c r="RSK35" s="50"/>
      <c r="RSL35" s="50"/>
      <c r="RSM35" s="51"/>
      <c r="RSN35" s="52"/>
      <c r="RSO35" s="53"/>
      <c r="RZE35" s="50"/>
      <c r="RZF35" s="50"/>
      <c r="RZG35" s="51"/>
      <c r="RZH35" s="52"/>
      <c r="RZI35" s="53"/>
      <c r="SFY35" s="50"/>
      <c r="SFZ35" s="50"/>
      <c r="SGA35" s="51"/>
      <c r="SGB35" s="52"/>
      <c r="SGC35" s="53"/>
      <c r="SMS35" s="50"/>
      <c r="SMT35" s="50"/>
      <c r="SMU35" s="51"/>
      <c r="SMV35" s="52"/>
      <c r="SMW35" s="53"/>
      <c r="STM35" s="50"/>
      <c r="STN35" s="50"/>
      <c r="STO35" s="51"/>
      <c r="STP35" s="52"/>
      <c r="STQ35" s="53"/>
      <c r="TAG35" s="50"/>
      <c r="TAH35" s="50"/>
      <c r="TAI35" s="51"/>
      <c r="TAJ35" s="52"/>
      <c r="TAK35" s="53"/>
      <c r="THA35" s="50"/>
      <c r="THB35" s="50"/>
      <c r="THC35" s="51"/>
      <c r="THD35" s="52"/>
      <c r="THE35" s="53"/>
      <c r="TNU35" s="50"/>
      <c r="TNV35" s="50"/>
      <c r="TNW35" s="51"/>
      <c r="TNX35" s="52"/>
      <c r="TNY35" s="53"/>
      <c r="TUO35" s="50"/>
      <c r="TUP35" s="50"/>
      <c r="TUQ35" s="51"/>
      <c r="TUR35" s="52"/>
      <c r="TUS35" s="53"/>
      <c r="UBI35" s="50"/>
      <c r="UBJ35" s="50"/>
      <c r="UBK35" s="51"/>
      <c r="UBL35" s="52"/>
      <c r="UBM35" s="53"/>
      <c r="UIC35" s="50"/>
      <c r="UID35" s="50"/>
      <c r="UIE35" s="51"/>
      <c r="UIF35" s="52"/>
      <c r="UIG35" s="53"/>
      <c r="UOW35" s="50"/>
      <c r="UOX35" s="50"/>
      <c r="UOY35" s="51"/>
      <c r="UOZ35" s="52"/>
      <c r="UPA35" s="53"/>
      <c r="UVQ35" s="50"/>
      <c r="UVR35" s="50"/>
      <c r="UVS35" s="51"/>
      <c r="UVT35" s="52"/>
      <c r="UVU35" s="53"/>
      <c r="VCK35" s="50"/>
      <c r="VCL35" s="50"/>
      <c r="VCM35" s="51"/>
      <c r="VCN35" s="52"/>
      <c r="VCO35" s="53"/>
      <c r="VJE35" s="50"/>
      <c r="VJF35" s="50"/>
      <c r="VJG35" s="51"/>
      <c r="VJH35" s="52"/>
      <c r="VJI35" s="53"/>
      <c r="VPY35" s="50"/>
      <c r="VPZ35" s="50"/>
      <c r="VQA35" s="51"/>
      <c r="VQB35" s="52"/>
      <c r="VQC35" s="53"/>
      <c r="VWS35" s="50"/>
      <c r="VWT35" s="50"/>
      <c r="VWU35" s="51"/>
      <c r="VWV35" s="52"/>
      <c r="VWW35" s="53"/>
      <c r="WDM35" s="50"/>
      <c r="WDN35" s="50"/>
      <c r="WDO35" s="51"/>
      <c r="WDP35" s="52"/>
      <c r="WDQ35" s="53"/>
      <c r="WKG35" s="50"/>
      <c r="WKH35" s="50"/>
      <c r="WKI35" s="51"/>
      <c r="WKJ35" s="52"/>
      <c r="WKK35" s="53"/>
      <c r="WRA35" s="50"/>
      <c r="WRB35" s="50"/>
      <c r="WRC35" s="51"/>
      <c r="WRD35" s="52"/>
      <c r="WRE35" s="53"/>
      <c r="WXU35" s="50"/>
      <c r="WXV35" s="50"/>
      <c r="WXW35" s="51"/>
      <c r="WXX35" s="52"/>
      <c r="WXY35" s="53"/>
      <c r="XEO35" s="50"/>
      <c r="XEP35" s="50"/>
      <c r="XEQ35" s="51"/>
      <c r="XER35" s="52"/>
      <c r="XES35" s="53"/>
    </row>
    <row r="36" spans="1:16384" s="54" customFormat="1" ht="18" x14ac:dyDescent="0.3">
      <c r="A36" s="73">
        <v>34</v>
      </c>
      <c r="B36" s="74">
        <v>10499</v>
      </c>
      <c r="C36" s="75" t="s">
        <v>120</v>
      </c>
      <c r="D36" s="76" t="s">
        <v>149</v>
      </c>
      <c r="E36" s="77">
        <v>1.99</v>
      </c>
      <c r="F36" s="92"/>
      <c r="G36" s="92">
        <f t="shared" si="0"/>
        <v>0</v>
      </c>
      <c r="H36" s="92"/>
      <c r="I36" s="92">
        <f t="shared" si="1"/>
        <v>0</v>
      </c>
      <c r="J36" s="92"/>
      <c r="K36" s="92">
        <f t="shared" si="2"/>
        <v>0</v>
      </c>
      <c r="L36" s="92"/>
      <c r="M36" s="92">
        <f t="shared" si="13"/>
        <v>0</v>
      </c>
      <c r="N36" s="92"/>
      <c r="O36" s="92">
        <f t="shared" si="14"/>
        <v>0</v>
      </c>
      <c r="P36" s="92"/>
      <c r="Q36" s="92">
        <f t="shared" si="3"/>
        <v>0</v>
      </c>
      <c r="R36" s="92"/>
      <c r="S36" s="92">
        <f t="shared" si="15"/>
        <v>0</v>
      </c>
      <c r="T36" s="92"/>
      <c r="U36" s="92">
        <f t="shared" si="16"/>
        <v>0</v>
      </c>
      <c r="V36" s="92"/>
      <c r="W36" s="92">
        <f t="shared" si="17"/>
        <v>0</v>
      </c>
      <c r="X36" s="92"/>
      <c r="Y36" s="92">
        <f t="shared" si="18"/>
        <v>0</v>
      </c>
      <c r="Z36" s="92"/>
      <c r="AA36" s="92">
        <f t="shared" si="19"/>
        <v>0</v>
      </c>
      <c r="AB36" s="92"/>
      <c r="AC36" s="92">
        <f t="shared" si="4"/>
        <v>0</v>
      </c>
      <c r="AD36" s="92"/>
      <c r="AE36" s="92">
        <f t="shared" si="20"/>
        <v>0</v>
      </c>
      <c r="AF36" s="92"/>
      <c r="AG36" s="92">
        <f t="shared" si="21"/>
        <v>0</v>
      </c>
      <c r="AH36" s="92"/>
      <c r="AI36" s="92">
        <f t="shared" si="22"/>
        <v>0</v>
      </c>
      <c r="AJ36" s="92"/>
      <c r="AK36" s="92">
        <f t="shared" si="23"/>
        <v>0</v>
      </c>
      <c r="AL36" s="92"/>
      <c r="AM36" s="92">
        <f t="shared" si="24"/>
        <v>0</v>
      </c>
      <c r="AN36" s="92"/>
      <c r="AO36" s="92">
        <f t="shared" si="5"/>
        <v>0</v>
      </c>
      <c r="AP36" s="92"/>
      <c r="AQ36" s="92">
        <f t="shared" si="25"/>
        <v>0</v>
      </c>
      <c r="AR36" s="92"/>
      <c r="AS36" s="92">
        <f t="shared" si="26"/>
        <v>0</v>
      </c>
      <c r="AT36" s="92"/>
      <c r="AU36" s="92">
        <f t="shared" si="27"/>
        <v>0</v>
      </c>
      <c r="AV36" s="92"/>
      <c r="AW36" s="92">
        <f t="shared" si="28"/>
        <v>0</v>
      </c>
      <c r="AX36" s="92"/>
      <c r="AY36" s="92">
        <f t="shared" si="29"/>
        <v>0</v>
      </c>
      <c r="AZ36" s="92"/>
      <c r="BA36" s="92">
        <f t="shared" si="6"/>
        <v>0</v>
      </c>
      <c r="BB36" s="92"/>
      <c r="BC36" s="92">
        <f t="shared" si="30"/>
        <v>0</v>
      </c>
      <c r="BD36" s="92"/>
      <c r="BE36" s="92">
        <f t="shared" si="31"/>
        <v>0</v>
      </c>
      <c r="BF36" s="92"/>
      <c r="BG36" s="92">
        <f t="shared" si="32"/>
        <v>0</v>
      </c>
      <c r="BH36" s="92"/>
      <c r="BI36" s="92">
        <f t="shared" si="33"/>
        <v>0</v>
      </c>
      <c r="BJ36" s="92"/>
      <c r="BK36" s="92">
        <f t="shared" si="34"/>
        <v>0</v>
      </c>
      <c r="BL36" s="92"/>
      <c r="BM36" s="92">
        <f t="shared" si="117"/>
        <v>0</v>
      </c>
      <c r="BN36" s="92"/>
      <c r="BO36" s="92">
        <f t="shared" si="35"/>
        <v>0</v>
      </c>
      <c r="BP36" s="92"/>
      <c r="BQ36" s="92">
        <f t="shared" si="36"/>
        <v>0</v>
      </c>
      <c r="BR36" s="92"/>
      <c r="BS36" s="92">
        <f t="shared" si="37"/>
        <v>0</v>
      </c>
      <c r="BT36" s="92"/>
      <c r="BU36" s="92">
        <f t="shared" si="38"/>
        <v>0</v>
      </c>
      <c r="BV36" s="92"/>
      <c r="BW36" s="92">
        <f t="shared" si="39"/>
        <v>0</v>
      </c>
      <c r="BX36" s="92"/>
      <c r="BY36" s="92">
        <f t="shared" si="118"/>
        <v>0</v>
      </c>
      <c r="BZ36" s="92"/>
      <c r="CA36" s="92">
        <f t="shared" si="40"/>
        <v>0</v>
      </c>
      <c r="CB36" s="92"/>
      <c r="CC36" s="92">
        <f t="shared" si="41"/>
        <v>0</v>
      </c>
      <c r="CD36" s="92"/>
      <c r="CE36" s="92">
        <f t="shared" si="42"/>
        <v>0</v>
      </c>
      <c r="CF36" s="92"/>
      <c r="CG36" s="92">
        <f t="shared" si="43"/>
        <v>0</v>
      </c>
      <c r="CH36" s="92"/>
      <c r="CI36" s="92">
        <f t="shared" si="44"/>
        <v>0</v>
      </c>
      <c r="CJ36" s="92"/>
      <c r="CK36" s="92">
        <f t="shared" si="119"/>
        <v>0</v>
      </c>
      <c r="CL36" s="92"/>
      <c r="CM36" s="92">
        <f t="shared" si="45"/>
        <v>0</v>
      </c>
      <c r="CN36" s="92"/>
      <c r="CO36" s="92">
        <f t="shared" si="46"/>
        <v>0</v>
      </c>
      <c r="CP36" s="92"/>
      <c r="CQ36" s="92">
        <f t="shared" si="47"/>
        <v>0</v>
      </c>
      <c r="CR36" s="92"/>
      <c r="CS36" s="92">
        <f t="shared" si="48"/>
        <v>0</v>
      </c>
      <c r="CT36" s="92"/>
      <c r="CU36" s="92">
        <f t="shared" si="49"/>
        <v>0</v>
      </c>
      <c r="CV36" s="92"/>
      <c r="CW36" s="92">
        <f t="shared" si="120"/>
        <v>0</v>
      </c>
      <c r="CX36" s="92"/>
      <c r="CY36" s="92">
        <f t="shared" si="50"/>
        <v>0</v>
      </c>
      <c r="CZ36" s="92"/>
      <c r="DA36" s="92">
        <f t="shared" si="51"/>
        <v>0</v>
      </c>
      <c r="DB36" s="92"/>
      <c r="DC36" s="92">
        <f t="shared" si="52"/>
        <v>0</v>
      </c>
      <c r="DD36" s="92"/>
      <c r="DE36" s="92">
        <f t="shared" si="53"/>
        <v>0</v>
      </c>
      <c r="DF36" s="92"/>
      <c r="DG36" s="92">
        <f t="shared" si="54"/>
        <v>0</v>
      </c>
      <c r="DH36" s="92"/>
      <c r="DI36" s="92">
        <f t="shared" si="79"/>
        <v>0</v>
      </c>
      <c r="DJ36" s="92"/>
      <c r="DK36" s="92">
        <f t="shared" si="55"/>
        <v>0</v>
      </c>
      <c r="DL36" s="92"/>
      <c r="DM36" s="92">
        <f t="shared" si="56"/>
        <v>0</v>
      </c>
      <c r="DN36" s="92"/>
      <c r="DO36" s="92">
        <f t="shared" si="57"/>
        <v>0</v>
      </c>
      <c r="DP36" s="92"/>
      <c r="DQ36" s="92">
        <f t="shared" si="58"/>
        <v>0</v>
      </c>
      <c r="DR36" s="92"/>
      <c r="DS36" s="92">
        <f t="shared" si="106"/>
        <v>0</v>
      </c>
      <c r="DT36" s="92"/>
      <c r="DU36" s="92">
        <f t="shared" si="80"/>
        <v>0</v>
      </c>
      <c r="DV36" s="92"/>
      <c r="DW36" s="92">
        <f t="shared" si="60"/>
        <v>0</v>
      </c>
      <c r="DX36" s="92"/>
      <c r="DY36" s="92">
        <f t="shared" si="61"/>
        <v>0</v>
      </c>
      <c r="DZ36" s="92"/>
      <c r="EA36" s="92">
        <f t="shared" si="62"/>
        <v>0</v>
      </c>
      <c r="EB36" s="92"/>
      <c r="EC36" s="92">
        <f t="shared" si="63"/>
        <v>0</v>
      </c>
      <c r="ED36" s="92"/>
      <c r="EE36" s="92">
        <f t="shared" si="64"/>
        <v>0</v>
      </c>
      <c r="EF36" s="92"/>
      <c r="EG36" s="92">
        <f t="shared" si="81"/>
        <v>0</v>
      </c>
      <c r="EH36" s="92"/>
      <c r="EI36" s="92">
        <f t="shared" si="65"/>
        <v>0</v>
      </c>
      <c r="EJ36" s="92"/>
      <c r="EK36" s="92">
        <f t="shared" si="66"/>
        <v>0</v>
      </c>
      <c r="EL36" s="92"/>
      <c r="EM36" s="92">
        <f t="shared" si="67"/>
        <v>0</v>
      </c>
      <c r="EN36" s="92"/>
      <c r="EO36" s="92">
        <f t="shared" si="68"/>
        <v>0</v>
      </c>
      <c r="EP36" s="92"/>
      <c r="EQ36" s="92">
        <f t="shared" si="69"/>
        <v>0</v>
      </c>
      <c r="ER36" s="92"/>
      <c r="ES36" s="92">
        <f t="shared" si="82"/>
        <v>0</v>
      </c>
      <c r="ET36" s="92"/>
      <c r="EU36" s="92">
        <f t="shared" si="70"/>
        <v>0</v>
      </c>
      <c r="EV36" s="92"/>
      <c r="EW36" s="92">
        <f t="shared" si="71"/>
        <v>0</v>
      </c>
      <c r="EX36" s="92"/>
      <c r="EY36" s="92">
        <f t="shared" si="72"/>
        <v>0</v>
      </c>
      <c r="EZ36" s="92"/>
      <c r="FA36" s="92">
        <f t="shared" si="73"/>
        <v>0</v>
      </c>
      <c r="FB36" s="92"/>
      <c r="FC36" s="92">
        <f t="shared" si="74"/>
        <v>0</v>
      </c>
      <c r="FD36" s="92"/>
      <c r="FE36" s="92">
        <f t="shared" si="83"/>
        <v>0</v>
      </c>
      <c r="FF36" s="92"/>
      <c r="FG36" s="92">
        <f t="shared" si="75"/>
        <v>0</v>
      </c>
      <c r="FH36" s="92"/>
      <c r="FI36" s="92">
        <f t="shared" si="76"/>
        <v>0</v>
      </c>
      <c r="FJ36" s="92"/>
      <c r="FK36" s="92">
        <f t="shared" si="77"/>
        <v>0</v>
      </c>
      <c r="FL36" s="92"/>
      <c r="FM36" s="92">
        <f t="shared" si="78"/>
        <v>0</v>
      </c>
      <c r="FN36" s="92"/>
      <c r="FO36" s="92">
        <f t="shared" si="88"/>
        <v>0</v>
      </c>
      <c r="FP36" s="92"/>
      <c r="FQ36" s="92">
        <f t="shared" si="89"/>
        <v>0</v>
      </c>
      <c r="FR36" s="92"/>
      <c r="FS36" s="56">
        <f t="shared" si="84"/>
        <v>0</v>
      </c>
      <c r="FT36" s="64">
        <f t="shared" ref="FT36" si="123">F36+H36+J36+L36+N36+P36+R36+T36+V36+X36+Z36+AB36+AD36+AF36+AH36+AJ36+AL36+AN36+AP36+AR36+AT36+AV36+AX36+AZ36+BB36+BD36+BF36+BH36+BJ36+BL36+BN36+BP36+BR36+BT36+BV36+BX36+BZ36+CB36+CD36+CF36+CH36+CJ36+CL36+CN36+CP36+CR36+CT36+CV36+CX36+CZ36+DB36+DD36+DF36+DH36+DJ36+DL36+DN36+DP36+DR36+DT36+DV36+DX36+DZ36+EB36+ED36+EF36+EH36+EJ36+EL36+EN36+EP36+ER36+ET36+EV36+EX36+EZ36+FB36+FD36+FF36+FH36+FJ36+FL36+FN36+FP36+FR36</f>
        <v>0</v>
      </c>
      <c r="FU36" s="50"/>
      <c r="FV36" s="50"/>
      <c r="FW36" s="51"/>
      <c r="FX36" s="52"/>
      <c r="FY36" s="53"/>
      <c r="MO36" s="50"/>
      <c r="MP36" s="50"/>
      <c r="MQ36" s="51"/>
      <c r="MR36" s="52"/>
      <c r="MS36" s="53"/>
      <c r="TI36" s="50"/>
      <c r="TJ36" s="50"/>
      <c r="TK36" s="51"/>
      <c r="TL36" s="52"/>
      <c r="TM36" s="53"/>
      <c r="AAC36" s="50"/>
      <c r="AAD36" s="50"/>
      <c r="AAE36" s="51"/>
      <c r="AAF36" s="52"/>
      <c r="AAG36" s="53"/>
      <c r="AGW36" s="50"/>
      <c r="AGX36" s="50"/>
      <c r="AGY36" s="51"/>
      <c r="AGZ36" s="52"/>
      <c r="AHA36" s="53"/>
      <c r="ANQ36" s="50"/>
      <c r="ANR36" s="50"/>
      <c r="ANS36" s="51"/>
      <c r="ANT36" s="52"/>
      <c r="ANU36" s="53"/>
      <c r="AUK36" s="50"/>
      <c r="AUL36" s="50"/>
      <c r="AUM36" s="51"/>
      <c r="AUN36" s="52"/>
      <c r="AUO36" s="53"/>
      <c r="BBE36" s="50"/>
      <c r="BBF36" s="50"/>
      <c r="BBG36" s="51"/>
      <c r="BBH36" s="52"/>
      <c r="BBI36" s="53"/>
      <c r="BHY36" s="50"/>
      <c r="BHZ36" s="50"/>
      <c r="BIA36" s="51"/>
      <c r="BIB36" s="52"/>
      <c r="BIC36" s="53"/>
      <c r="BOS36" s="50"/>
      <c r="BOT36" s="50"/>
      <c r="BOU36" s="51"/>
      <c r="BOV36" s="52"/>
      <c r="BOW36" s="53"/>
      <c r="BVM36" s="50"/>
      <c r="BVN36" s="50"/>
      <c r="BVO36" s="51"/>
      <c r="BVP36" s="52"/>
      <c r="BVQ36" s="53"/>
      <c r="CCG36" s="50"/>
      <c r="CCH36" s="50"/>
      <c r="CCI36" s="51"/>
      <c r="CCJ36" s="52"/>
      <c r="CCK36" s="53"/>
      <c r="CJA36" s="50"/>
      <c r="CJB36" s="50"/>
      <c r="CJC36" s="51"/>
      <c r="CJD36" s="52"/>
      <c r="CJE36" s="53"/>
      <c r="CPU36" s="50"/>
      <c r="CPV36" s="50"/>
      <c r="CPW36" s="51"/>
      <c r="CPX36" s="52"/>
      <c r="CPY36" s="53"/>
      <c r="CWO36" s="50"/>
      <c r="CWP36" s="50"/>
      <c r="CWQ36" s="51"/>
      <c r="CWR36" s="52"/>
      <c r="CWS36" s="53"/>
      <c r="DDI36" s="50"/>
      <c r="DDJ36" s="50"/>
      <c r="DDK36" s="51"/>
      <c r="DDL36" s="52"/>
      <c r="DDM36" s="53"/>
      <c r="DKC36" s="50"/>
      <c r="DKD36" s="50"/>
      <c r="DKE36" s="51"/>
      <c r="DKF36" s="52"/>
      <c r="DKG36" s="53"/>
      <c r="DQW36" s="50"/>
      <c r="DQX36" s="50"/>
      <c r="DQY36" s="51"/>
      <c r="DQZ36" s="52"/>
      <c r="DRA36" s="53"/>
      <c r="DXQ36" s="50"/>
      <c r="DXR36" s="50"/>
      <c r="DXS36" s="51"/>
      <c r="DXT36" s="52"/>
      <c r="DXU36" s="53"/>
      <c r="EEK36" s="50"/>
      <c r="EEL36" s="50"/>
      <c r="EEM36" s="51"/>
      <c r="EEN36" s="52"/>
      <c r="EEO36" s="53"/>
      <c r="ELE36" s="50"/>
      <c r="ELF36" s="50"/>
      <c r="ELG36" s="51"/>
      <c r="ELH36" s="52"/>
      <c r="ELI36" s="53"/>
      <c r="ERY36" s="50"/>
      <c r="ERZ36" s="50"/>
      <c r="ESA36" s="51"/>
      <c r="ESB36" s="52"/>
      <c r="ESC36" s="53"/>
      <c r="EYS36" s="50"/>
      <c r="EYT36" s="50"/>
      <c r="EYU36" s="51"/>
      <c r="EYV36" s="52"/>
      <c r="EYW36" s="53"/>
      <c r="FFM36" s="50"/>
      <c r="FFN36" s="50"/>
      <c r="FFO36" s="51"/>
      <c r="FFP36" s="52"/>
      <c r="FFQ36" s="53"/>
      <c r="FMG36" s="50"/>
      <c r="FMH36" s="50"/>
      <c r="FMI36" s="51"/>
      <c r="FMJ36" s="52"/>
      <c r="FMK36" s="53"/>
      <c r="FTA36" s="50"/>
      <c r="FTB36" s="50"/>
      <c r="FTC36" s="51"/>
      <c r="FTD36" s="52"/>
      <c r="FTE36" s="53"/>
      <c r="FZU36" s="50"/>
      <c r="FZV36" s="50"/>
      <c r="FZW36" s="51"/>
      <c r="FZX36" s="52"/>
      <c r="FZY36" s="53"/>
      <c r="GGO36" s="50"/>
      <c r="GGP36" s="50"/>
      <c r="GGQ36" s="51"/>
      <c r="GGR36" s="52"/>
      <c r="GGS36" s="53"/>
      <c r="GNI36" s="50"/>
      <c r="GNJ36" s="50"/>
      <c r="GNK36" s="51"/>
      <c r="GNL36" s="52"/>
      <c r="GNM36" s="53"/>
      <c r="GUC36" s="50"/>
      <c r="GUD36" s="50"/>
      <c r="GUE36" s="51"/>
      <c r="GUF36" s="52"/>
      <c r="GUG36" s="53"/>
      <c r="HAW36" s="50"/>
      <c r="HAX36" s="50"/>
      <c r="HAY36" s="51"/>
      <c r="HAZ36" s="52"/>
      <c r="HBA36" s="53"/>
      <c r="HHQ36" s="50"/>
      <c r="HHR36" s="50"/>
      <c r="HHS36" s="51"/>
      <c r="HHT36" s="52"/>
      <c r="HHU36" s="53"/>
      <c r="HOK36" s="50"/>
      <c r="HOL36" s="50"/>
      <c r="HOM36" s="51"/>
      <c r="HON36" s="52"/>
      <c r="HOO36" s="53"/>
      <c r="HVE36" s="50"/>
      <c r="HVF36" s="50"/>
      <c r="HVG36" s="51"/>
      <c r="HVH36" s="52"/>
      <c r="HVI36" s="53"/>
      <c r="IBY36" s="50"/>
      <c r="IBZ36" s="50"/>
      <c r="ICA36" s="51"/>
      <c r="ICB36" s="52"/>
      <c r="ICC36" s="53"/>
      <c r="IIS36" s="50"/>
      <c r="IIT36" s="50"/>
      <c r="IIU36" s="51"/>
      <c r="IIV36" s="52"/>
      <c r="IIW36" s="53"/>
      <c r="IPM36" s="50"/>
      <c r="IPN36" s="50"/>
      <c r="IPO36" s="51"/>
      <c r="IPP36" s="52"/>
      <c r="IPQ36" s="53"/>
      <c r="IWG36" s="50"/>
      <c r="IWH36" s="50"/>
      <c r="IWI36" s="51"/>
      <c r="IWJ36" s="52"/>
      <c r="IWK36" s="53"/>
      <c r="JDA36" s="50"/>
      <c r="JDB36" s="50"/>
      <c r="JDC36" s="51"/>
      <c r="JDD36" s="52"/>
      <c r="JDE36" s="53"/>
      <c r="JJU36" s="50"/>
      <c r="JJV36" s="50"/>
      <c r="JJW36" s="51"/>
      <c r="JJX36" s="52"/>
      <c r="JJY36" s="53"/>
      <c r="JQO36" s="50"/>
      <c r="JQP36" s="50"/>
      <c r="JQQ36" s="51"/>
      <c r="JQR36" s="52"/>
      <c r="JQS36" s="53"/>
      <c r="JXI36" s="50"/>
      <c r="JXJ36" s="50"/>
      <c r="JXK36" s="51"/>
      <c r="JXL36" s="52"/>
      <c r="JXM36" s="53"/>
      <c r="KEC36" s="50"/>
      <c r="KED36" s="50"/>
      <c r="KEE36" s="51"/>
      <c r="KEF36" s="52"/>
      <c r="KEG36" s="53"/>
      <c r="KKW36" s="50"/>
      <c r="KKX36" s="50"/>
      <c r="KKY36" s="51"/>
      <c r="KKZ36" s="52"/>
      <c r="KLA36" s="53"/>
      <c r="KRQ36" s="50"/>
      <c r="KRR36" s="50"/>
      <c r="KRS36" s="51"/>
      <c r="KRT36" s="52"/>
      <c r="KRU36" s="53"/>
      <c r="KYK36" s="50"/>
      <c r="KYL36" s="50"/>
      <c r="KYM36" s="51"/>
      <c r="KYN36" s="52"/>
      <c r="KYO36" s="53"/>
      <c r="LFE36" s="50"/>
      <c r="LFF36" s="50"/>
      <c r="LFG36" s="51"/>
      <c r="LFH36" s="52"/>
      <c r="LFI36" s="53"/>
      <c r="LLY36" s="50"/>
      <c r="LLZ36" s="50"/>
      <c r="LMA36" s="51"/>
      <c r="LMB36" s="52"/>
      <c r="LMC36" s="53"/>
      <c r="LSS36" s="50"/>
      <c r="LST36" s="50"/>
      <c r="LSU36" s="51"/>
      <c r="LSV36" s="52"/>
      <c r="LSW36" s="53"/>
      <c r="LZM36" s="50"/>
      <c r="LZN36" s="50"/>
      <c r="LZO36" s="51"/>
      <c r="LZP36" s="52"/>
      <c r="LZQ36" s="53"/>
      <c r="MGG36" s="50"/>
      <c r="MGH36" s="50"/>
      <c r="MGI36" s="51"/>
      <c r="MGJ36" s="52"/>
      <c r="MGK36" s="53"/>
      <c r="MNA36" s="50"/>
      <c r="MNB36" s="50"/>
      <c r="MNC36" s="51"/>
      <c r="MND36" s="52"/>
      <c r="MNE36" s="53"/>
      <c r="MTU36" s="50"/>
      <c r="MTV36" s="50"/>
      <c r="MTW36" s="51"/>
      <c r="MTX36" s="52"/>
      <c r="MTY36" s="53"/>
      <c r="NAO36" s="50"/>
      <c r="NAP36" s="50"/>
      <c r="NAQ36" s="51"/>
      <c r="NAR36" s="52"/>
      <c r="NAS36" s="53"/>
      <c r="NHI36" s="50"/>
      <c r="NHJ36" s="50"/>
      <c r="NHK36" s="51"/>
      <c r="NHL36" s="52"/>
      <c r="NHM36" s="53"/>
      <c r="NOC36" s="50"/>
      <c r="NOD36" s="50"/>
      <c r="NOE36" s="51"/>
      <c r="NOF36" s="52"/>
      <c r="NOG36" s="53"/>
      <c r="NUW36" s="50"/>
      <c r="NUX36" s="50"/>
      <c r="NUY36" s="51"/>
      <c r="NUZ36" s="52"/>
      <c r="NVA36" s="53"/>
      <c r="OBQ36" s="50"/>
      <c r="OBR36" s="50"/>
      <c r="OBS36" s="51"/>
      <c r="OBT36" s="52"/>
      <c r="OBU36" s="53"/>
      <c r="OIK36" s="50"/>
      <c r="OIL36" s="50"/>
      <c r="OIM36" s="51"/>
      <c r="OIN36" s="52"/>
      <c r="OIO36" s="53"/>
      <c r="OPE36" s="50"/>
      <c r="OPF36" s="50"/>
      <c r="OPG36" s="51"/>
      <c r="OPH36" s="52"/>
      <c r="OPI36" s="53"/>
      <c r="OVY36" s="50"/>
      <c r="OVZ36" s="50"/>
      <c r="OWA36" s="51"/>
      <c r="OWB36" s="52"/>
      <c r="OWC36" s="53"/>
      <c r="PCS36" s="50"/>
      <c r="PCT36" s="50"/>
      <c r="PCU36" s="51"/>
      <c r="PCV36" s="52"/>
      <c r="PCW36" s="53"/>
      <c r="PJM36" s="50"/>
      <c r="PJN36" s="50"/>
      <c r="PJO36" s="51"/>
      <c r="PJP36" s="52"/>
      <c r="PJQ36" s="53"/>
      <c r="PQG36" s="50"/>
      <c r="PQH36" s="50"/>
      <c r="PQI36" s="51"/>
      <c r="PQJ36" s="52"/>
      <c r="PQK36" s="53"/>
      <c r="PXA36" s="50"/>
      <c r="PXB36" s="50"/>
      <c r="PXC36" s="51"/>
      <c r="PXD36" s="52"/>
      <c r="PXE36" s="53"/>
      <c r="QDU36" s="50"/>
      <c r="QDV36" s="50"/>
      <c r="QDW36" s="51"/>
      <c r="QDX36" s="52"/>
      <c r="QDY36" s="53"/>
      <c r="QKO36" s="50"/>
      <c r="QKP36" s="50"/>
      <c r="QKQ36" s="51"/>
      <c r="QKR36" s="52"/>
      <c r="QKS36" s="53"/>
      <c r="QRI36" s="50"/>
      <c r="QRJ36" s="50"/>
      <c r="QRK36" s="51"/>
      <c r="QRL36" s="52"/>
      <c r="QRM36" s="53"/>
      <c r="QYC36" s="50"/>
      <c r="QYD36" s="50"/>
      <c r="QYE36" s="51"/>
      <c r="QYF36" s="52"/>
      <c r="QYG36" s="53"/>
      <c r="REW36" s="50"/>
      <c r="REX36" s="50"/>
      <c r="REY36" s="51"/>
      <c r="REZ36" s="52"/>
      <c r="RFA36" s="53"/>
      <c r="RLQ36" s="50"/>
      <c r="RLR36" s="50"/>
      <c r="RLS36" s="51"/>
      <c r="RLT36" s="52"/>
      <c r="RLU36" s="53"/>
      <c r="RSK36" s="50"/>
      <c r="RSL36" s="50"/>
      <c r="RSM36" s="51"/>
      <c r="RSN36" s="52"/>
      <c r="RSO36" s="53"/>
      <c r="RZE36" s="50"/>
      <c r="RZF36" s="50"/>
      <c r="RZG36" s="51"/>
      <c r="RZH36" s="52"/>
      <c r="RZI36" s="53"/>
      <c r="SFY36" s="50"/>
      <c r="SFZ36" s="50"/>
      <c r="SGA36" s="51"/>
      <c r="SGB36" s="52"/>
      <c r="SGC36" s="53"/>
      <c r="SMS36" s="50"/>
      <c r="SMT36" s="50"/>
      <c r="SMU36" s="51"/>
      <c r="SMV36" s="52"/>
      <c r="SMW36" s="53"/>
      <c r="STM36" s="50"/>
      <c r="STN36" s="50"/>
      <c r="STO36" s="51"/>
      <c r="STP36" s="52"/>
      <c r="STQ36" s="53"/>
      <c r="TAG36" s="50"/>
      <c r="TAH36" s="50"/>
      <c r="TAI36" s="51"/>
      <c r="TAJ36" s="52"/>
      <c r="TAK36" s="53"/>
      <c r="THA36" s="50"/>
      <c r="THB36" s="50"/>
      <c r="THC36" s="51"/>
      <c r="THD36" s="52"/>
      <c r="THE36" s="53"/>
      <c r="TNU36" s="50"/>
      <c r="TNV36" s="50"/>
      <c r="TNW36" s="51"/>
      <c r="TNX36" s="52"/>
      <c r="TNY36" s="53"/>
      <c r="TUO36" s="50"/>
      <c r="TUP36" s="50"/>
      <c r="TUQ36" s="51"/>
      <c r="TUR36" s="52"/>
      <c r="TUS36" s="53"/>
      <c r="UBI36" s="50"/>
      <c r="UBJ36" s="50"/>
      <c r="UBK36" s="51"/>
      <c r="UBL36" s="52"/>
      <c r="UBM36" s="53"/>
      <c r="UIC36" s="50"/>
      <c r="UID36" s="50"/>
      <c r="UIE36" s="51"/>
      <c r="UIF36" s="52"/>
      <c r="UIG36" s="53"/>
      <c r="UOW36" s="50"/>
      <c r="UOX36" s="50"/>
      <c r="UOY36" s="51"/>
      <c r="UOZ36" s="52"/>
      <c r="UPA36" s="53"/>
      <c r="UVQ36" s="50"/>
      <c r="UVR36" s="50"/>
      <c r="UVS36" s="51"/>
      <c r="UVT36" s="52"/>
      <c r="UVU36" s="53"/>
      <c r="VCK36" s="50"/>
      <c r="VCL36" s="50"/>
      <c r="VCM36" s="51"/>
      <c r="VCN36" s="52"/>
      <c r="VCO36" s="53"/>
      <c r="VJE36" s="50"/>
      <c r="VJF36" s="50"/>
      <c r="VJG36" s="51"/>
      <c r="VJH36" s="52"/>
      <c r="VJI36" s="53"/>
      <c r="VPY36" s="50"/>
      <c r="VPZ36" s="50"/>
      <c r="VQA36" s="51"/>
      <c r="VQB36" s="52"/>
      <c r="VQC36" s="53"/>
      <c r="VWS36" s="50"/>
      <c r="VWT36" s="50"/>
      <c r="VWU36" s="51"/>
      <c r="VWV36" s="52"/>
      <c r="VWW36" s="53"/>
      <c r="WDM36" s="50"/>
      <c r="WDN36" s="50"/>
      <c r="WDO36" s="51"/>
      <c r="WDP36" s="52"/>
      <c r="WDQ36" s="53"/>
      <c r="WKG36" s="50"/>
      <c r="WKH36" s="50"/>
      <c r="WKI36" s="51"/>
      <c r="WKJ36" s="52"/>
      <c r="WKK36" s="53"/>
      <c r="WRA36" s="50"/>
      <c r="WRB36" s="50"/>
      <c r="WRC36" s="51"/>
      <c r="WRD36" s="52"/>
      <c r="WRE36" s="53"/>
      <c r="WXU36" s="50"/>
      <c r="WXV36" s="50"/>
      <c r="WXW36" s="51"/>
      <c r="WXX36" s="52"/>
      <c r="WXY36" s="53"/>
      <c r="XEO36" s="50"/>
      <c r="XEP36" s="50"/>
      <c r="XEQ36" s="51"/>
      <c r="XER36" s="52"/>
      <c r="XES36" s="53"/>
    </row>
    <row r="37" spans="1:16384" s="54" customFormat="1" ht="18" x14ac:dyDescent="0.3">
      <c r="A37" s="68">
        <v>35</v>
      </c>
      <c r="B37" s="69">
        <v>10537</v>
      </c>
      <c r="C37" s="70" t="s">
        <v>121</v>
      </c>
      <c r="D37" s="71" t="s">
        <v>150</v>
      </c>
      <c r="E37" s="72">
        <v>1.99</v>
      </c>
      <c r="F37" s="91"/>
      <c r="G37" s="91">
        <f t="shared" si="0"/>
        <v>0</v>
      </c>
      <c r="H37" s="91"/>
      <c r="I37" s="91">
        <f t="shared" si="1"/>
        <v>0</v>
      </c>
      <c r="J37" s="91"/>
      <c r="K37" s="91">
        <f t="shared" si="2"/>
        <v>0</v>
      </c>
      <c r="L37" s="91"/>
      <c r="M37" s="91">
        <f t="shared" si="13"/>
        <v>0</v>
      </c>
      <c r="N37" s="91"/>
      <c r="O37" s="91">
        <f t="shared" si="14"/>
        <v>0</v>
      </c>
      <c r="P37" s="91"/>
      <c r="Q37" s="91">
        <f t="shared" si="3"/>
        <v>0</v>
      </c>
      <c r="R37" s="91"/>
      <c r="S37" s="91">
        <f t="shared" si="15"/>
        <v>0</v>
      </c>
      <c r="T37" s="91"/>
      <c r="U37" s="91">
        <f t="shared" si="16"/>
        <v>0</v>
      </c>
      <c r="V37" s="91"/>
      <c r="W37" s="91">
        <f t="shared" si="17"/>
        <v>0</v>
      </c>
      <c r="X37" s="91"/>
      <c r="Y37" s="91">
        <f t="shared" si="18"/>
        <v>0</v>
      </c>
      <c r="Z37" s="91"/>
      <c r="AA37" s="91">
        <f t="shared" si="19"/>
        <v>0</v>
      </c>
      <c r="AB37" s="91"/>
      <c r="AC37" s="91">
        <f t="shared" si="4"/>
        <v>0</v>
      </c>
      <c r="AD37" s="91"/>
      <c r="AE37" s="91">
        <f t="shared" si="20"/>
        <v>0</v>
      </c>
      <c r="AF37" s="91"/>
      <c r="AG37" s="91">
        <f t="shared" si="21"/>
        <v>0</v>
      </c>
      <c r="AH37" s="91"/>
      <c r="AI37" s="91">
        <f t="shared" si="22"/>
        <v>0</v>
      </c>
      <c r="AJ37" s="91"/>
      <c r="AK37" s="91">
        <f t="shared" si="23"/>
        <v>0</v>
      </c>
      <c r="AL37" s="91"/>
      <c r="AM37" s="91">
        <f t="shared" si="24"/>
        <v>0</v>
      </c>
      <c r="AN37" s="91"/>
      <c r="AO37" s="91">
        <f t="shared" si="5"/>
        <v>0</v>
      </c>
      <c r="AP37" s="91"/>
      <c r="AQ37" s="91">
        <f t="shared" si="25"/>
        <v>0</v>
      </c>
      <c r="AR37" s="91"/>
      <c r="AS37" s="91">
        <f t="shared" si="26"/>
        <v>0</v>
      </c>
      <c r="AT37" s="91"/>
      <c r="AU37" s="91">
        <f t="shared" si="27"/>
        <v>0</v>
      </c>
      <c r="AV37" s="91"/>
      <c r="AW37" s="91">
        <f t="shared" si="28"/>
        <v>0</v>
      </c>
      <c r="AX37" s="91"/>
      <c r="AY37" s="91">
        <f t="shared" si="29"/>
        <v>0</v>
      </c>
      <c r="AZ37" s="91"/>
      <c r="BA37" s="91">
        <f t="shared" si="6"/>
        <v>0</v>
      </c>
      <c r="BB37" s="91"/>
      <c r="BC37" s="91">
        <f t="shared" si="30"/>
        <v>0</v>
      </c>
      <c r="BD37" s="91"/>
      <c r="BE37" s="91">
        <f t="shared" si="31"/>
        <v>0</v>
      </c>
      <c r="BF37" s="91"/>
      <c r="BG37" s="91">
        <f t="shared" si="32"/>
        <v>0</v>
      </c>
      <c r="BH37" s="91"/>
      <c r="BI37" s="91">
        <f t="shared" si="33"/>
        <v>0</v>
      </c>
      <c r="BJ37" s="91"/>
      <c r="BK37" s="91">
        <f t="shared" si="34"/>
        <v>0</v>
      </c>
      <c r="BL37" s="91"/>
      <c r="BM37" s="91">
        <f t="shared" si="117"/>
        <v>0</v>
      </c>
      <c r="BN37" s="91"/>
      <c r="BO37" s="91">
        <f t="shared" si="35"/>
        <v>0</v>
      </c>
      <c r="BP37" s="91"/>
      <c r="BQ37" s="91">
        <f t="shared" si="36"/>
        <v>0</v>
      </c>
      <c r="BR37" s="91"/>
      <c r="BS37" s="91">
        <f t="shared" si="37"/>
        <v>0</v>
      </c>
      <c r="BT37" s="91"/>
      <c r="BU37" s="91">
        <f t="shared" si="38"/>
        <v>0</v>
      </c>
      <c r="BV37" s="91"/>
      <c r="BW37" s="91">
        <f t="shared" si="39"/>
        <v>0</v>
      </c>
      <c r="BX37" s="91"/>
      <c r="BY37" s="91">
        <f t="shared" si="118"/>
        <v>0</v>
      </c>
      <c r="BZ37" s="91"/>
      <c r="CA37" s="91">
        <f t="shared" si="40"/>
        <v>0</v>
      </c>
      <c r="CB37" s="91"/>
      <c r="CC37" s="91">
        <f t="shared" si="41"/>
        <v>0</v>
      </c>
      <c r="CD37" s="91"/>
      <c r="CE37" s="91">
        <f t="shared" si="42"/>
        <v>0</v>
      </c>
      <c r="CF37" s="91"/>
      <c r="CG37" s="91">
        <f t="shared" si="43"/>
        <v>0</v>
      </c>
      <c r="CH37" s="91"/>
      <c r="CI37" s="91">
        <f t="shared" si="44"/>
        <v>0</v>
      </c>
      <c r="CJ37" s="91"/>
      <c r="CK37" s="91">
        <f t="shared" si="119"/>
        <v>0</v>
      </c>
      <c r="CL37" s="91"/>
      <c r="CM37" s="91">
        <f t="shared" si="45"/>
        <v>0</v>
      </c>
      <c r="CN37" s="91"/>
      <c r="CO37" s="91">
        <f t="shared" si="46"/>
        <v>0</v>
      </c>
      <c r="CP37" s="91"/>
      <c r="CQ37" s="91">
        <f t="shared" si="47"/>
        <v>0</v>
      </c>
      <c r="CR37" s="91"/>
      <c r="CS37" s="91">
        <f t="shared" si="48"/>
        <v>0</v>
      </c>
      <c r="CT37" s="91"/>
      <c r="CU37" s="91">
        <f t="shared" si="49"/>
        <v>0</v>
      </c>
      <c r="CV37" s="91"/>
      <c r="CW37" s="91">
        <f t="shared" si="120"/>
        <v>0</v>
      </c>
      <c r="CX37" s="91"/>
      <c r="CY37" s="91">
        <f t="shared" si="50"/>
        <v>0</v>
      </c>
      <c r="CZ37" s="91"/>
      <c r="DA37" s="91">
        <f t="shared" si="51"/>
        <v>0</v>
      </c>
      <c r="DB37" s="91"/>
      <c r="DC37" s="91">
        <f t="shared" si="52"/>
        <v>0</v>
      </c>
      <c r="DD37" s="91"/>
      <c r="DE37" s="91">
        <f t="shared" si="53"/>
        <v>0</v>
      </c>
      <c r="DF37" s="91"/>
      <c r="DG37" s="91">
        <f t="shared" si="54"/>
        <v>0</v>
      </c>
      <c r="DH37" s="91"/>
      <c r="DI37" s="91">
        <f t="shared" si="79"/>
        <v>0</v>
      </c>
      <c r="DJ37" s="91"/>
      <c r="DK37" s="91">
        <f t="shared" si="55"/>
        <v>0</v>
      </c>
      <c r="DL37" s="91"/>
      <c r="DM37" s="91">
        <f t="shared" si="56"/>
        <v>0</v>
      </c>
      <c r="DN37" s="91"/>
      <c r="DO37" s="91">
        <f t="shared" si="57"/>
        <v>0</v>
      </c>
      <c r="DP37" s="91"/>
      <c r="DQ37" s="91">
        <f t="shared" si="58"/>
        <v>0</v>
      </c>
      <c r="DR37" s="91"/>
      <c r="DS37" s="91">
        <f t="shared" si="106"/>
        <v>0</v>
      </c>
      <c r="DT37" s="91"/>
      <c r="DU37" s="91">
        <f t="shared" si="80"/>
        <v>0</v>
      </c>
      <c r="DV37" s="91"/>
      <c r="DW37" s="91">
        <f t="shared" si="60"/>
        <v>0</v>
      </c>
      <c r="DX37" s="91"/>
      <c r="DY37" s="91">
        <f t="shared" si="61"/>
        <v>0</v>
      </c>
      <c r="DZ37" s="91"/>
      <c r="EA37" s="91">
        <f t="shared" si="62"/>
        <v>0</v>
      </c>
      <c r="EB37" s="91"/>
      <c r="EC37" s="91">
        <f t="shared" si="63"/>
        <v>0</v>
      </c>
      <c r="ED37" s="91"/>
      <c r="EE37" s="91">
        <f t="shared" si="64"/>
        <v>0</v>
      </c>
      <c r="EF37" s="91"/>
      <c r="EG37" s="91">
        <f t="shared" si="81"/>
        <v>0</v>
      </c>
      <c r="EH37" s="91"/>
      <c r="EI37" s="91">
        <f t="shared" si="65"/>
        <v>0</v>
      </c>
      <c r="EJ37" s="91"/>
      <c r="EK37" s="91">
        <f t="shared" si="66"/>
        <v>0</v>
      </c>
      <c r="EL37" s="91"/>
      <c r="EM37" s="91">
        <f t="shared" si="67"/>
        <v>0</v>
      </c>
      <c r="EN37" s="91"/>
      <c r="EO37" s="91">
        <f t="shared" si="68"/>
        <v>0</v>
      </c>
      <c r="EP37" s="91"/>
      <c r="EQ37" s="91">
        <f t="shared" si="69"/>
        <v>0</v>
      </c>
      <c r="ER37" s="91"/>
      <c r="ES37" s="91">
        <f t="shared" si="82"/>
        <v>0</v>
      </c>
      <c r="ET37" s="91"/>
      <c r="EU37" s="91">
        <f t="shared" si="70"/>
        <v>0</v>
      </c>
      <c r="EV37" s="91"/>
      <c r="EW37" s="91">
        <f t="shared" si="71"/>
        <v>0</v>
      </c>
      <c r="EX37" s="91"/>
      <c r="EY37" s="91">
        <f t="shared" si="72"/>
        <v>0</v>
      </c>
      <c r="EZ37" s="91"/>
      <c r="FA37" s="91">
        <f t="shared" si="73"/>
        <v>0</v>
      </c>
      <c r="FB37" s="91"/>
      <c r="FC37" s="91">
        <f t="shared" si="74"/>
        <v>0</v>
      </c>
      <c r="FD37" s="91"/>
      <c r="FE37" s="91">
        <f t="shared" si="83"/>
        <v>0</v>
      </c>
      <c r="FF37" s="91"/>
      <c r="FG37" s="91">
        <f t="shared" si="75"/>
        <v>0</v>
      </c>
      <c r="FH37" s="91"/>
      <c r="FI37" s="91">
        <f t="shared" si="76"/>
        <v>0</v>
      </c>
      <c r="FJ37" s="91"/>
      <c r="FK37" s="91">
        <f t="shared" si="77"/>
        <v>0</v>
      </c>
      <c r="FL37" s="91"/>
      <c r="FM37" s="91">
        <f t="shared" si="78"/>
        <v>0</v>
      </c>
      <c r="FN37" s="91"/>
      <c r="FO37" s="91">
        <f t="shared" si="88"/>
        <v>0</v>
      </c>
      <c r="FP37" s="91"/>
      <c r="FQ37" s="91">
        <f t="shared" si="89"/>
        <v>0</v>
      </c>
      <c r="FR37" s="91"/>
      <c r="FS37" s="55">
        <f t="shared" si="84"/>
        <v>0</v>
      </c>
      <c r="FT37" s="63">
        <f t="shared" ref="FT37" si="124">F37+H37+J37+L37+N37+P37+R37+T37+V37+X37+Z37++AB37+AD37+AF37+AH37+AJ37+AL37+AN37+AP37+AR37+AT37+AV37+AX37+AZ37+BB37+BD37+BF37+BH37+BJ37+BL37+BN37+BP37+BR37+BT37+BV37+BX37+BZ37+CB37+CD37+CF37+CH37+CJ37+CL37+CN37+CP37+CR37+CT37+CV37+CX37+CZ37+DB37+DD37+DF37+DH37+DJ37+DL37+DN37+DP37+DR37+DT37+DV37+DX37+DZ37+EB37+ED37+EF37+EJ37+EH37+EL37+EN37+EP37+ER37+ET37+EV37+EX37+EZ37+FB37+FD37+FF37+FH37+FJ37+FL37+FN37+FP37+FR37</f>
        <v>0</v>
      </c>
      <c r="FU37" s="50"/>
      <c r="FV37" s="50"/>
      <c r="FW37" s="51"/>
      <c r="FX37" s="52"/>
      <c r="FY37" s="53"/>
      <c r="MO37" s="50"/>
      <c r="MP37" s="50"/>
      <c r="MQ37" s="51"/>
      <c r="MR37" s="52"/>
      <c r="MS37" s="53"/>
      <c r="TI37" s="50"/>
      <c r="TJ37" s="50"/>
      <c r="TK37" s="51"/>
      <c r="TL37" s="52"/>
      <c r="TM37" s="53"/>
      <c r="AAC37" s="50"/>
      <c r="AAD37" s="50"/>
      <c r="AAE37" s="51"/>
      <c r="AAF37" s="52"/>
      <c r="AAG37" s="53"/>
      <c r="AGW37" s="50"/>
      <c r="AGX37" s="50"/>
      <c r="AGY37" s="51"/>
      <c r="AGZ37" s="52"/>
      <c r="AHA37" s="53"/>
      <c r="ANQ37" s="50"/>
      <c r="ANR37" s="50"/>
      <c r="ANS37" s="51"/>
      <c r="ANT37" s="52"/>
      <c r="ANU37" s="53"/>
      <c r="AUK37" s="50"/>
      <c r="AUL37" s="50"/>
      <c r="AUM37" s="51"/>
      <c r="AUN37" s="52"/>
      <c r="AUO37" s="53"/>
      <c r="BBE37" s="50"/>
      <c r="BBF37" s="50"/>
      <c r="BBG37" s="51"/>
      <c r="BBH37" s="52"/>
      <c r="BBI37" s="53"/>
      <c r="BHY37" s="50"/>
      <c r="BHZ37" s="50"/>
      <c r="BIA37" s="51"/>
      <c r="BIB37" s="52"/>
      <c r="BIC37" s="53"/>
      <c r="BOS37" s="50"/>
      <c r="BOT37" s="50"/>
      <c r="BOU37" s="51"/>
      <c r="BOV37" s="52"/>
      <c r="BOW37" s="53"/>
      <c r="BVM37" s="50"/>
      <c r="BVN37" s="50"/>
      <c r="BVO37" s="51"/>
      <c r="BVP37" s="52"/>
      <c r="BVQ37" s="53"/>
      <c r="CCG37" s="50"/>
      <c r="CCH37" s="50"/>
      <c r="CCI37" s="51"/>
      <c r="CCJ37" s="52"/>
      <c r="CCK37" s="53"/>
      <c r="CJA37" s="50"/>
      <c r="CJB37" s="50"/>
      <c r="CJC37" s="51"/>
      <c r="CJD37" s="52"/>
      <c r="CJE37" s="53"/>
      <c r="CPU37" s="50"/>
      <c r="CPV37" s="50"/>
      <c r="CPW37" s="51"/>
      <c r="CPX37" s="52"/>
      <c r="CPY37" s="53"/>
      <c r="CWO37" s="50"/>
      <c r="CWP37" s="50"/>
      <c r="CWQ37" s="51"/>
      <c r="CWR37" s="52"/>
      <c r="CWS37" s="53"/>
      <c r="DDI37" s="50"/>
      <c r="DDJ37" s="50"/>
      <c r="DDK37" s="51"/>
      <c r="DDL37" s="52"/>
      <c r="DDM37" s="53"/>
      <c r="DKC37" s="50"/>
      <c r="DKD37" s="50"/>
      <c r="DKE37" s="51"/>
      <c r="DKF37" s="52"/>
      <c r="DKG37" s="53"/>
      <c r="DQW37" s="50"/>
      <c r="DQX37" s="50"/>
      <c r="DQY37" s="51"/>
      <c r="DQZ37" s="52"/>
      <c r="DRA37" s="53"/>
      <c r="DXQ37" s="50"/>
      <c r="DXR37" s="50"/>
      <c r="DXS37" s="51"/>
      <c r="DXT37" s="52"/>
      <c r="DXU37" s="53"/>
      <c r="EEK37" s="50"/>
      <c r="EEL37" s="50"/>
      <c r="EEM37" s="51"/>
      <c r="EEN37" s="52"/>
      <c r="EEO37" s="53"/>
      <c r="ELE37" s="50"/>
      <c r="ELF37" s="50"/>
      <c r="ELG37" s="51"/>
      <c r="ELH37" s="52"/>
      <c r="ELI37" s="53"/>
      <c r="ERY37" s="50"/>
      <c r="ERZ37" s="50"/>
      <c r="ESA37" s="51"/>
      <c r="ESB37" s="52"/>
      <c r="ESC37" s="53"/>
      <c r="EYS37" s="50"/>
      <c r="EYT37" s="50"/>
      <c r="EYU37" s="51"/>
      <c r="EYV37" s="52"/>
      <c r="EYW37" s="53"/>
      <c r="FFM37" s="50"/>
      <c r="FFN37" s="50"/>
      <c r="FFO37" s="51"/>
      <c r="FFP37" s="52"/>
      <c r="FFQ37" s="53"/>
      <c r="FMG37" s="50"/>
      <c r="FMH37" s="50"/>
      <c r="FMI37" s="51"/>
      <c r="FMJ37" s="52"/>
      <c r="FMK37" s="53"/>
      <c r="FTA37" s="50"/>
      <c r="FTB37" s="50"/>
      <c r="FTC37" s="51"/>
      <c r="FTD37" s="52"/>
      <c r="FTE37" s="53"/>
      <c r="FZU37" s="50"/>
      <c r="FZV37" s="50"/>
      <c r="FZW37" s="51"/>
      <c r="FZX37" s="52"/>
      <c r="FZY37" s="53"/>
      <c r="GGO37" s="50"/>
      <c r="GGP37" s="50"/>
      <c r="GGQ37" s="51"/>
      <c r="GGR37" s="52"/>
      <c r="GGS37" s="53"/>
      <c r="GNI37" s="50"/>
      <c r="GNJ37" s="50"/>
      <c r="GNK37" s="51"/>
      <c r="GNL37" s="52"/>
      <c r="GNM37" s="53"/>
      <c r="GUC37" s="50"/>
      <c r="GUD37" s="50"/>
      <c r="GUE37" s="51"/>
      <c r="GUF37" s="52"/>
      <c r="GUG37" s="53"/>
      <c r="HAW37" s="50"/>
      <c r="HAX37" s="50"/>
      <c r="HAY37" s="51"/>
      <c r="HAZ37" s="52"/>
      <c r="HBA37" s="53"/>
      <c r="HHQ37" s="50"/>
      <c r="HHR37" s="50"/>
      <c r="HHS37" s="51"/>
      <c r="HHT37" s="52"/>
      <c r="HHU37" s="53"/>
      <c r="HOK37" s="50"/>
      <c r="HOL37" s="50"/>
      <c r="HOM37" s="51"/>
      <c r="HON37" s="52"/>
      <c r="HOO37" s="53"/>
      <c r="HVE37" s="50"/>
      <c r="HVF37" s="50"/>
      <c r="HVG37" s="51"/>
      <c r="HVH37" s="52"/>
      <c r="HVI37" s="53"/>
      <c r="IBY37" s="50"/>
      <c r="IBZ37" s="50"/>
      <c r="ICA37" s="51"/>
      <c r="ICB37" s="52"/>
      <c r="ICC37" s="53"/>
      <c r="IIS37" s="50"/>
      <c r="IIT37" s="50"/>
      <c r="IIU37" s="51"/>
      <c r="IIV37" s="52"/>
      <c r="IIW37" s="53"/>
      <c r="IPM37" s="50"/>
      <c r="IPN37" s="50"/>
      <c r="IPO37" s="51"/>
      <c r="IPP37" s="52"/>
      <c r="IPQ37" s="53"/>
      <c r="IWG37" s="50"/>
      <c r="IWH37" s="50"/>
      <c r="IWI37" s="51"/>
      <c r="IWJ37" s="52"/>
      <c r="IWK37" s="53"/>
      <c r="JDA37" s="50"/>
      <c r="JDB37" s="50"/>
      <c r="JDC37" s="51"/>
      <c r="JDD37" s="52"/>
      <c r="JDE37" s="53"/>
      <c r="JJU37" s="50"/>
      <c r="JJV37" s="50"/>
      <c r="JJW37" s="51"/>
      <c r="JJX37" s="52"/>
      <c r="JJY37" s="53"/>
      <c r="JQO37" s="50"/>
      <c r="JQP37" s="50"/>
      <c r="JQQ37" s="51"/>
      <c r="JQR37" s="52"/>
      <c r="JQS37" s="53"/>
      <c r="JXI37" s="50"/>
      <c r="JXJ37" s="50"/>
      <c r="JXK37" s="51"/>
      <c r="JXL37" s="52"/>
      <c r="JXM37" s="53"/>
      <c r="KEC37" s="50"/>
      <c r="KED37" s="50"/>
      <c r="KEE37" s="51"/>
      <c r="KEF37" s="52"/>
      <c r="KEG37" s="53"/>
      <c r="KKW37" s="50"/>
      <c r="KKX37" s="50"/>
      <c r="KKY37" s="51"/>
      <c r="KKZ37" s="52"/>
      <c r="KLA37" s="53"/>
      <c r="KRQ37" s="50"/>
      <c r="KRR37" s="50"/>
      <c r="KRS37" s="51"/>
      <c r="KRT37" s="52"/>
      <c r="KRU37" s="53"/>
      <c r="KYK37" s="50"/>
      <c r="KYL37" s="50"/>
      <c r="KYM37" s="51"/>
      <c r="KYN37" s="52"/>
      <c r="KYO37" s="53"/>
      <c r="LFE37" s="50"/>
      <c r="LFF37" s="50"/>
      <c r="LFG37" s="51"/>
      <c r="LFH37" s="52"/>
      <c r="LFI37" s="53"/>
      <c r="LLY37" s="50"/>
      <c r="LLZ37" s="50"/>
      <c r="LMA37" s="51"/>
      <c r="LMB37" s="52"/>
      <c r="LMC37" s="53"/>
      <c r="LSS37" s="50"/>
      <c r="LST37" s="50"/>
      <c r="LSU37" s="51"/>
      <c r="LSV37" s="52"/>
      <c r="LSW37" s="53"/>
      <c r="LZM37" s="50"/>
      <c r="LZN37" s="50"/>
      <c r="LZO37" s="51"/>
      <c r="LZP37" s="52"/>
      <c r="LZQ37" s="53"/>
      <c r="MGG37" s="50"/>
      <c r="MGH37" s="50"/>
      <c r="MGI37" s="51"/>
      <c r="MGJ37" s="52"/>
      <c r="MGK37" s="53"/>
      <c r="MNA37" s="50"/>
      <c r="MNB37" s="50"/>
      <c r="MNC37" s="51"/>
      <c r="MND37" s="52"/>
      <c r="MNE37" s="53"/>
      <c r="MTU37" s="50"/>
      <c r="MTV37" s="50"/>
      <c r="MTW37" s="51"/>
      <c r="MTX37" s="52"/>
      <c r="MTY37" s="53"/>
      <c r="NAO37" s="50"/>
      <c r="NAP37" s="50"/>
      <c r="NAQ37" s="51"/>
      <c r="NAR37" s="52"/>
      <c r="NAS37" s="53"/>
      <c r="NHI37" s="50"/>
      <c r="NHJ37" s="50"/>
      <c r="NHK37" s="51"/>
      <c r="NHL37" s="52"/>
      <c r="NHM37" s="53"/>
      <c r="NOC37" s="50"/>
      <c r="NOD37" s="50"/>
      <c r="NOE37" s="51"/>
      <c r="NOF37" s="52"/>
      <c r="NOG37" s="53"/>
      <c r="NUW37" s="50"/>
      <c r="NUX37" s="50"/>
      <c r="NUY37" s="51"/>
      <c r="NUZ37" s="52"/>
      <c r="NVA37" s="53"/>
      <c r="OBQ37" s="50"/>
      <c r="OBR37" s="50"/>
      <c r="OBS37" s="51"/>
      <c r="OBT37" s="52"/>
      <c r="OBU37" s="53"/>
      <c r="OIK37" s="50"/>
      <c r="OIL37" s="50"/>
      <c r="OIM37" s="51"/>
      <c r="OIN37" s="52"/>
      <c r="OIO37" s="53"/>
      <c r="OPE37" s="50"/>
      <c r="OPF37" s="50"/>
      <c r="OPG37" s="51"/>
      <c r="OPH37" s="52"/>
      <c r="OPI37" s="53"/>
      <c r="OVY37" s="50"/>
      <c r="OVZ37" s="50"/>
      <c r="OWA37" s="51"/>
      <c r="OWB37" s="52"/>
      <c r="OWC37" s="53"/>
      <c r="PCS37" s="50"/>
      <c r="PCT37" s="50"/>
      <c r="PCU37" s="51"/>
      <c r="PCV37" s="52"/>
      <c r="PCW37" s="53"/>
      <c r="PJM37" s="50"/>
      <c r="PJN37" s="50"/>
      <c r="PJO37" s="51"/>
      <c r="PJP37" s="52"/>
      <c r="PJQ37" s="53"/>
      <c r="PQG37" s="50"/>
      <c r="PQH37" s="50"/>
      <c r="PQI37" s="51"/>
      <c r="PQJ37" s="52"/>
      <c r="PQK37" s="53"/>
      <c r="PXA37" s="50"/>
      <c r="PXB37" s="50"/>
      <c r="PXC37" s="51"/>
      <c r="PXD37" s="52"/>
      <c r="PXE37" s="53"/>
      <c r="QDU37" s="50"/>
      <c r="QDV37" s="50"/>
      <c r="QDW37" s="51"/>
      <c r="QDX37" s="52"/>
      <c r="QDY37" s="53"/>
      <c r="QKO37" s="50"/>
      <c r="QKP37" s="50"/>
      <c r="QKQ37" s="51"/>
      <c r="QKR37" s="52"/>
      <c r="QKS37" s="53"/>
      <c r="QRI37" s="50"/>
      <c r="QRJ37" s="50"/>
      <c r="QRK37" s="51"/>
      <c r="QRL37" s="52"/>
      <c r="QRM37" s="53"/>
      <c r="QYC37" s="50"/>
      <c r="QYD37" s="50"/>
      <c r="QYE37" s="51"/>
      <c r="QYF37" s="52"/>
      <c r="QYG37" s="53"/>
      <c r="REW37" s="50"/>
      <c r="REX37" s="50"/>
      <c r="REY37" s="51"/>
      <c r="REZ37" s="52"/>
      <c r="RFA37" s="53"/>
      <c r="RLQ37" s="50"/>
      <c r="RLR37" s="50"/>
      <c r="RLS37" s="51"/>
      <c r="RLT37" s="52"/>
      <c r="RLU37" s="53"/>
      <c r="RSK37" s="50"/>
      <c r="RSL37" s="50"/>
      <c r="RSM37" s="51"/>
      <c r="RSN37" s="52"/>
      <c r="RSO37" s="53"/>
      <c r="RZE37" s="50"/>
      <c r="RZF37" s="50"/>
      <c r="RZG37" s="51"/>
      <c r="RZH37" s="52"/>
      <c r="RZI37" s="53"/>
      <c r="SFY37" s="50"/>
      <c r="SFZ37" s="50"/>
      <c r="SGA37" s="51"/>
      <c r="SGB37" s="52"/>
      <c r="SGC37" s="53"/>
      <c r="SMS37" s="50"/>
      <c r="SMT37" s="50"/>
      <c r="SMU37" s="51"/>
      <c r="SMV37" s="52"/>
      <c r="SMW37" s="53"/>
      <c r="STM37" s="50"/>
      <c r="STN37" s="50"/>
      <c r="STO37" s="51"/>
      <c r="STP37" s="52"/>
      <c r="STQ37" s="53"/>
      <c r="TAG37" s="50"/>
      <c r="TAH37" s="50"/>
      <c r="TAI37" s="51"/>
      <c r="TAJ37" s="52"/>
      <c r="TAK37" s="53"/>
      <c r="THA37" s="50"/>
      <c r="THB37" s="50"/>
      <c r="THC37" s="51"/>
      <c r="THD37" s="52"/>
      <c r="THE37" s="53"/>
      <c r="TNU37" s="50"/>
      <c r="TNV37" s="50"/>
      <c r="TNW37" s="51"/>
      <c r="TNX37" s="52"/>
      <c r="TNY37" s="53"/>
      <c r="TUO37" s="50"/>
      <c r="TUP37" s="50"/>
      <c r="TUQ37" s="51"/>
      <c r="TUR37" s="52"/>
      <c r="TUS37" s="53"/>
      <c r="UBI37" s="50"/>
      <c r="UBJ37" s="50"/>
      <c r="UBK37" s="51"/>
      <c r="UBL37" s="52"/>
      <c r="UBM37" s="53"/>
      <c r="UIC37" s="50"/>
      <c r="UID37" s="50"/>
      <c r="UIE37" s="51"/>
      <c r="UIF37" s="52"/>
      <c r="UIG37" s="53"/>
      <c r="UOW37" s="50"/>
      <c r="UOX37" s="50"/>
      <c r="UOY37" s="51"/>
      <c r="UOZ37" s="52"/>
      <c r="UPA37" s="53"/>
      <c r="UVQ37" s="50"/>
      <c r="UVR37" s="50"/>
      <c r="UVS37" s="51"/>
      <c r="UVT37" s="52"/>
      <c r="UVU37" s="53"/>
      <c r="VCK37" s="50"/>
      <c r="VCL37" s="50"/>
      <c r="VCM37" s="51"/>
      <c r="VCN37" s="52"/>
      <c r="VCO37" s="53"/>
      <c r="VJE37" s="50"/>
      <c r="VJF37" s="50"/>
      <c r="VJG37" s="51"/>
      <c r="VJH37" s="52"/>
      <c r="VJI37" s="53"/>
      <c r="VPY37" s="50"/>
      <c r="VPZ37" s="50"/>
      <c r="VQA37" s="51"/>
      <c r="VQB37" s="52"/>
      <c r="VQC37" s="53"/>
      <c r="VWS37" s="50"/>
      <c r="VWT37" s="50"/>
      <c r="VWU37" s="51"/>
      <c r="VWV37" s="52"/>
      <c r="VWW37" s="53"/>
      <c r="WDM37" s="50"/>
      <c r="WDN37" s="50"/>
      <c r="WDO37" s="51"/>
      <c r="WDP37" s="52"/>
      <c r="WDQ37" s="53"/>
      <c r="WKG37" s="50"/>
      <c r="WKH37" s="50"/>
      <c r="WKI37" s="51"/>
      <c r="WKJ37" s="52"/>
      <c r="WKK37" s="53"/>
      <c r="WRA37" s="50"/>
      <c r="WRB37" s="50"/>
      <c r="WRC37" s="51"/>
      <c r="WRD37" s="52"/>
      <c r="WRE37" s="53"/>
      <c r="WXU37" s="50"/>
      <c r="WXV37" s="50"/>
      <c r="WXW37" s="51"/>
      <c r="WXX37" s="52"/>
      <c r="WXY37" s="53"/>
      <c r="XEO37" s="50"/>
      <c r="XEP37" s="50"/>
      <c r="XEQ37" s="51"/>
      <c r="XER37" s="52"/>
      <c r="XES37" s="53"/>
    </row>
    <row r="38" spans="1:16384" s="54" customFormat="1" ht="18" x14ac:dyDescent="0.3">
      <c r="A38" s="73">
        <v>36</v>
      </c>
      <c r="B38" s="74">
        <v>10501</v>
      </c>
      <c r="C38" s="75" t="s">
        <v>122</v>
      </c>
      <c r="D38" s="76" t="s">
        <v>151</v>
      </c>
      <c r="E38" s="77">
        <v>1.99</v>
      </c>
      <c r="F38" s="92"/>
      <c r="G38" s="92">
        <f t="shared" si="0"/>
        <v>0</v>
      </c>
      <c r="H38" s="92"/>
      <c r="I38" s="92">
        <f t="shared" si="1"/>
        <v>0</v>
      </c>
      <c r="J38" s="92"/>
      <c r="K38" s="92">
        <f t="shared" si="2"/>
        <v>0</v>
      </c>
      <c r="L38" s="92"/>
      <c r="M38" s="92">
        <f t="shared" si="13"/>
        <v>0</v>
      </c>
      <c r="N38" s="92"/>
      <c r="O38" s="92">
        <f t="shared" si="14"/>
        <v>0</v>
      </c>
      <c r="P38" s="92"/>
      <c r="Q38" s="92">
        <f t="shared" si="3"/>
        <v>0</v>
      </c>
      <c r="R38" s="92"/>
      <c r="S38" s="92">
        <f t="shared" si="15"/>
        <v>0</v>
      </c>
      <c r="T38" s="92"/>
      <c r="U38" s="92">
        <f t="shared" si="16"/>
        <v>0</v>
      </c>
      <c r="V38" s="92"/>
      <c r="W38" s="92">
        <f t="shared" si="17"/>
        <v>0</v>
      </c>
      <c r="X38" s="92"/>
      <c r="Y38" s="92">
        <f t="shared" si="18"/>
        <v>0</v>
      </c>
      <c r="Z38" s="92"/>
      <c r="AA38" s="92">
        <f t="shared" si="19"/>
        <v>0</v>
      </c>
      <c r="AB38" s="92"/>
      <c r="AC38" s="92">
        <f t="shared" si="4"/>
        <v>0</v>
      </c>
      <c r="AD38" s="92"/>
      <c r="AE38" s="92">
        <f t="shared" si="20"/>
        <v>0</v>
      </c>
      <c r="AF38" s="92"/>
      <c r="AG38" s="92">
        <f t="shared" si="21"/>
        <v>0</v>
      </c>
      <c r="AH38" s="92"/>
      <c r="AI38" s="92">
        <f t="shared" si="22"/>
        <v>0</v>
      </c>
      <c r="AJ38" s="92"/>
      <c r="AK38" s="92">
        <f t="shared" si="23"/>
        <v>0</v>
      </c>
      <c r="AL38" s="92"/>
      <c r="AM38" s="92">
        <f t="shared" si="24"/>
        <v>0</v>
      </c>
      <c r="AN38" s="92"/>
      <c r="AO38" s="92">
        <f t="shared" si="5"/>
        <v>0</v>
      </c>
      <c r="AP38" s="92"/>
      <c r="AQ38" s="92">
        <f t="shared" si="25"/>
        <v>0</v>
      </c>
      <c r="AR38" s="92"/>
      <c r="AS38" s="92">
        <f t="shared" si="26"/>
        <v>0</v>
      </c>
      <c r="AT38" s="92"/>
      <c r="AU38" s="92">
        <f t="shared" si="27"/>
        <v>0</v>
      </c>
      <c r="AV38" s="92"/>
      <c r="AW38" s="92">
        <f t="shared" si="28"/>
        <v>0</v>
      </c>
      <c r="AX38" s="92"/>
      <c r="AY38" s="92">
        <f t="shared" si="29"/>
        <v>0</v>
      </c>
      <c r="AZ38" s="92"/>
      <c r="BA38" s="92">
        <f t="shared" si="6"/>
        <v>0</v>
      </c>
      <c r="BB38" s="92"/>
      <c r="BC38" s="92">
        <f t="shared" si="30"/>
        <v>0</v>
      </c>
      <c r="BD38" s="92"/>
      <c r="BE38" s="92">
        <f t="shared" si="31"/>
        <v>0</v>
      </c>
      <c r="BF38" s="92"/>
      <c r="BG38" s="92">
        <f t="shared" si="32"/>
        <v>0</v>
      </c>
      <c r="BH38" s="92"/>
      <c r="BI38" s="92">
        <f t="shared" si="33"/>
        <v>0</v>
      </c>
      <c r="BJ38" s="92"/>
      <c r="BK38" s="92">
        <f t="shared" si="34"/>
        <v>0</v>
      </c>
      <c r="BL38" s="92"/>
      <c r="BM38" s="92">
        <f t="shared" si="117"/>
        <v>0</v>
      </c>
      <c r="BN38" s="92"/>
      <c r="BO38" s="92">
        <f t="shared" si="35"/>
        <v>0</v>
      </c>
      <c r="BP38" s="92"/>
      <c r="BQ38" s="92">
        <f t="shared" si="36"/>
        <v>0</v>
      </c>
      <c r="BR38" s="92"/>
      <c r="BS38" s="92">
        <f t="shared" si="37"/>
        <v>0</v>
      </c>
      <c r="BT38" s="92"/>
      <c r="BU38" s="92">
        <f t="shared" si="38"/>
        <v>0</v>
      </c>
      <c r="BV38" s="92"/>
      <c r="BW38" s="92">
        <f t="shared" si="39"/>
        <v>0</v>
      </c>
      <c r="BX38" s="92"/>
      <c r="BY38" s="92">
        <f t="shared" si="118"/>
        <v>0</v>
      </c>
      <c r="BZ38" s="92"/>
      <c r="CA38" s="92">
        <f t="shared" si="40"/>
        <v>0</v>
      </c>
      <c r="CB38" s="92"/>
      <c r="CC38" s="92">
        <f t="shared" si="41"/>
        <v>0</v>
      </c>
      <c r="CD38" s="92"/>
      <c r="CE38" s="92">
        <f t="shared" si="42"/>
        <v>0</v>
      </c>
      <c r="CF38" s="92"/>
      <c r="CG38" s="92">
        <f t="shared" si="43"/>
        <v>0</v>
      </c>
      <c r="CH38" s="92"/>
      <c r="CI38" s="92">
        <f t="shared" si="44"/>
        <v>0</v>
      </c>
      <c r="CJ38" s="92"/>
      <c r="CK38" s="92">
        <f t="shared" si="119"/>
        <v>0</v>
      </c>
      <c r="CL38" s="92"/>
      <c r="CM38" s="92">
        <f t="shared" si="45"/>
        <v>0</v>
      </c>
      <c r="CN38" s="92"/>
      <c r="CO38" s="92">
        <f t="shared" si="46"/>
        <v>0</v>
      </c>
      <c r="CP38" s="92"/>
      <c r="CQ38" s="92">
        <f t="shared" si="47"/>
        <v>0</v>
      </c>
      <c r="CR38" s="92"/>
      <c r="CS38" s="92">
        <f t="shared" si="48"/>
        <v>0</v>
      </c>
      <c r="CT38" s="92"/>
      <c r="CU38" s="92">
        <f t="shared" si="49"/>
        <v>0</v>
      </c>
      <c r="CV38" s="92"/>
      <c r="CW38" s="92">
        <f t="shared" si="120"/>
        <v>0</v>
      </c>
      <c r="CX38" s="92"/>
      <c r="CY38" s="92">
        <f t="shared" si="50"/>
        <v>0</v>
      </c>
      <c r="CZ38" s="92"/>
      <c r="DA38" s="92">
        <f t="shared" si="51"/>
        <v>0</v>
      </c>
      <c r="DB38" s="92"/>
      <c r="DC38" s="92">
        <f t="shared" si="52"/>
        <v>0</v>
      </c>
      <c r="DD38" s="92"/>
      <c r="DE38" s="92">
        <f t="shared" si="53"/>
        <v>0</v>
      </c>
      <c r="DF38" s="92"/>
      <c r="DG38" s="92">
        <f t="shared" si="54"/>
        <v>0</v>
      </c>
      <c r="DH38" s="92"/>
      <c r="DI38" s="92">
        <f t="shared" si="79"/>
        <v>0</v>
      </c>
      <c r="DJ38" s="92"/>
      <c r="DK38" s="92">
        <f t="shared" si="55"/>
        <v>0</v>
      </c>
      <c r="DL38" s="92"/>
      <c r="DM38" s="92">
        <f t="shared" si="56"/>
        <v>0</v>
      </c>
      <c r="DN38" s="92"/>
      <c r="DO38" s="92">
        <f t="shared" si="57"/>
        <v>0</v>
      </c>
      <c r="DP38" s="92"/>
      <c r="DQ38" s="92">
        <f t="shared" si="58"/>
        <v>0</v>
      </c>
      <c r="DR38" s="92"/>
      <c r="DS38" s="92">
        <f t="shared" si="106"/>
        <v>0</v>
      </c>
      <c r="DT38" s="92"/>
      <c r="DU38" s="92">
        <f t="shared" si="80"/>
        <v>0</v>
      </c>
      <c r="DV38" s="92"/>
      <c r="DW38" s="92">
        <f t="shared" si="60"/>
        <v>0</v>
      </c>
      <c r="DX38" s="92"/>
      <c r="DY38" s="92">
        <f t="shared" si="61"/>
        <v>0</v>
      </c>
      <c r="DZ38" s="92"/>
      <c r="EA38" s="92">
        <f t="shared" si="62"/>
        <v>0</v>
      </c>
      <c r="EB38" s="92"/>
      <c r="EC38" s="92">
        <f t="shared" si="63"/>
        <v>0</v>
      </c>
      <c r="ED38" s="92"/>
      <c r="EE38" s="92">
        <f t="shared" si="64"/>
        <v>0</v>
      </c>
      <c r="EF38" s="92"/>
      <c r="EG38" s="92">
        <f t="shared" si="81"/>
        <v>0</v>
      </c>
      <c r="EH38" s="92"/>
      <c r="EI38" s="92">
        <f t="shared" si="65"/>
        <v>0</v>
      </c>
      <c r="EJ38" s="92"/>
      <c r="EK38" s="92">
        <f t="shared" si="66"/>
        <v>0</v>
      </c>
      <c r="EL38" s="92"/>
      <c r="EM38" s="92">
        <f t="shared" si="67"/>
        <v>0</v>
      </c>
      <c r="EN38" s="92"/>
      <c r="EO38" s="92">
        <f t="shared" si="68"/>
        <v>0</v>
      </c>
      <c r="EP38" s="92"/>
      <c r="EQ38" s="92">
        <f t="shared" si="69"/>
        <v>0</v>
      </c>
      <c r="ER38" s="92"/>
      <c r="ES38" s="92">
        <f t="shared" si="82"/>
        <v>0</v>
      </c>
      <c r="ET38" s="92"/>
      <c r="EU38" s="92">
        <f t="shared" si="70"/>
        <v>0</v>
      </c>
      <c r="EV38" s="92"/>
      <c r="EW38" s="92">
        <f t="shared" si="71"/>
        <v>0</v>
      </c>
      <c r="EX38" s="92"/>
      <c r="EY38" s="92">
        <f t="shared" si="72"/>
        <v>0</v>
      </c>
      <c r="EZ38" s="92"/>
      <c r="FA38" s="92">
        <f t="shared" si="73"/>
        <v>0</v>
      </c>
      <c r="FB38" s="92"/>
      <c r="FC38" s="92">
        <f t="shared" si="74"/>
        <v>0</v>
      </c>
      <c r="FD38" s="92"/>
      <c r="FE38" s="92">
        <f t="shared" si="83"/>
        <v>0</v>
      </c>
      <c r="FF38" s="92"/>
      <c r="FG38" s="92">
        <f t="shared" si="75"/>
        <v>0</v>
      </c>
      <c r="FH38" s="92"/>
      <c r="FI38" s="92">
        <f t="shared" si="76"/>
        <v>0</v>
      </c>
      <c r="FJ38" s="92"/>
      <c r="FK38" s="92">
        <f t="shared" si="77"/>
        <v>0</v>
      </c>
      <c r="FL38" s="92"/>
      <c r="FM38" s="92">
        <f t="shared" si="78"/>
        <v>0</v>
      </c>
      <c r="FN38" s="92"/>
      <c r="FO38" s="92">
        <f t="shared" si="88"/>
        <v>0</v>
      </c>
      <c r="FP38" s="92"/>
      <c r="FQ38" s="92">
        <f t="shared" si="89"/>
        <v>0</v>
      </c>
      <c r="FR38" s="92"/>
      <c r="FS38" s="56">
        <f t="shared" si="84"/>
        <v>0</v>
      </c>
      <c r="FT38" s="64">
        <f t="shared" ref="FT38" si="125">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+DX38+DZ38+EB38+ED38+EF38+EH38+EJ38+EL38+EN38+EP38+ER38+ET38+EV38+EX38+EZ38+FB38+FD38+FF38+FH38+FJ38+FL38+FN38+FP38+FR38</f>
        <v>0</v>
      </c>
      <c r="FU38" s="50"/>
      <c r="FV38" s="50"/>
      <c r="FW38" s="51"/>
      <c r="FX38" s="52"/>
      <c r="FY38" s="53"/>
      <c r="MO38" s="50"/>
      <c r="MP38" s="50"/>
      <c r="MQ38" s="51"/>
      <c r="MR38" s="52"/>
      <c r="MS38" s="53"/>
      <c r="TI38" s="50"/>
      <c r="TJ38" s="50"/>
      <c r="TK38" s="51"/>
      <c r="TL38" s="52"/>
      <c r="TM38" s="53"/>
      <c r="AAC38" s="50"/>
      <c r="AAD38" s="50"/>
      <c r="AAE38" s="51"/>
      <c r="AAF38" s="52"/>
      <c r="AAG38" s="53"/>
      <c r="AGW38" s="50"/>
      <c r="AGX38" s="50"/>
      <c r="AGY38" s="51"/>
      <c r="AGZ38" s="52"/>
      <c r="AHA38" s="53"/>
      <c r="ANQ38" s="50"/>
      <c r="ANR38" s="50"/>
      <c r="ANS38" s="51"/>
      <c r="ANT38" s="52"/>
      <c r="ANU38" s="53"/>
      <c r="AUK38" s="50"/>
      <c r="AUL38" s="50"/>
      <c r="AUM38" s="51"/>
      <c r="AUN38" s="52"/>
      <c r="AUO38" s="53"/>
      <c r="BBE38" s="50"/>
      <c r="BBF38" s="50"/>
      <c r="BBG38" s="51"/>
      <c r="BBH38" s="52"/>
      <c r="BBI38" s="53"/>
      <c r="BHY38" s="50"/>
      <c r="BHZ38" s="50"/>
      <c r="BIA38" s="51"/>
      <c r="BIB38" s="52"/>
      <c r="BIC38" s="53"/>
      <c r="BOS38" s="50"/>
      <c r="BOT38" s="50"/>
      <c r="BOU38" s="51"/>
      <c r="BOV38" s="52"/>
      <c r="BOW38" s="53"/>
      <c r="BVM38" s="50"/>
      <c r="BVN38" s="50"/>
      <c r="BVO38" s="51"/>
      <c r="BVP38" s="52"/>
      <c r="BVQ38" s="53"/>
      <c r="CCG38" s="50"/>
      <c r="CCH38" s="50"/>
      <c r="CCI38" s="51"/>
      <c r="CCJ38" s="52"/>
      <c r="CCK38" s="53"/>
      <c r="CJA38" s="50"/>
      <c r="CJB38" s="50"/>
      <c r="CJC38" s="51"/>
      <c r="CJD38" s="52"/>
      <c r="CJE38" s="53"/>
      <c r="CPU38" s="50"/>
      <c r="CPV38" s="50"/>
      <c r="CPW38" s="51"/>
      <c r="CPX38" s="52"/>
      <c r="CPY38" s="53"/>
      <c r="CWO38" s="50"/>
      <c r="CWP38" s="50"/>
      <c r="CWQ38" s="51"/>
      <c r="CWR38" s="52"/>
      <c r="CWS38" s="53"/>
      <c r="DDI38" s="50"/>
      <c r="DDJ38" s="50"/>
      <c r="DDK38" s="51"/>
      <c r="DDL38" s="52"/>
      <c r="DDM38" s="53"/>
      <c r="DKC38" s="50"/>
      <c r="DKD38" s="50"/>
      <c r="DKE38" s="51"/>
      <c r="DKF38" s="52"/>
      <c r="DKG38" s="53"/>
      <c r="DQW38" s="50"/>
      <c r="DQX38" s="50"/>
      <c r="DQY38" s="51"/>
      <c r="DQZ38" s="52"/>
      <c r="DRA38" s="53"/>
      <c r="DXQ38" s="50"/>
      <c r="DXR38" s="50"/>
      <c r="DXS38" s="51"/>
      <c r="DXT38" s="52"/>
      <c r="DXU38" s="53"/>
      <c r="EEK38" s="50"/>
      <c r="EEL38" s="50"/>
      <c r="EEM38" s="51"/>
      <c r="EEN38" s="52"/>
      <c r="EEO38" s="53"/>
      <c r="ELE38" s="50"/>
      <c r="ELF38" s="50"/>
      <c r="ELG38" s="51"/>
      <c r="ELH38" s="52"/>
      <c r="ELI38" s="53"/>
      <c r="ERY38" s="50"/>
      <c r="ERZ38" s="50"/>
      <c r="ESA38" s="51"/>
      <c r="ESB38" s="52"/>
      <c r="ESC38" s="53"/>
      <c r="EYS38" s="50"/>
      <c r="EYT38" s="50"/>
      <c r="EYU38" s="51"/>
      <c r="EYV38" s="52"/>
      <c r="EYW38" s="53"/>
      <c r="FFM38" s="50"/>
      <c r="FFN38" s="50"/>
      <c r="FFO38" s="51"/>
      <c r="FFP38" s="52"/>
      <c r="FFQ38" s="53"/>
      <c r="FMG38" s="50"/>
      <c r="FMH38" s="50"/>
      <c r="FMI38" s="51"/>
      <c r="FMJ38" s="52"/>
      <c r="FMK38" s="53"/>
      <c r="FTA38" s="50"/>
      <c r="FTB38" s="50"/>
      <c r="FTC38" s="51"/>
      <c r="FTD38" s="52"/>
      <c r="FTE38" s="53"/>
      <c r="FZU38" s="50"/>
      <c r="FZV38" s="50"/>
      <c r="FZW38" s="51"/>
      <c r="FZX38" s="52"/>
      <c r="FZY38" s="53"/>
      <c r="GGO38" s="50"/>
      <c r="GGP38" s="50"/>
      <c r="GGQ38" s="51"/>
      <c r="GGR38" s="52"/>
      <c r="GGS38" s="53"/>
      <c r="GNI38" s="50"/>
      <c r="GNJ38" s="50"/>
      <c r="GNK38" s="51"/>
      <c r="GNL38" s="52"/>
      <c r="GNM38" s="53"/>
      <c r="GUC38" s="50"/>
      <c r="GUD38" s="50"/>
      <c r="GUE38" s="51"/>
      <c r="GUF38" s="52"/>
      <c r="GUG38" s="53"/>
      <c r="HAW38" s="50"/>
      <c r="HAX38" s="50"/>
      <c r="HAY38" s="51"/>
      <c r="HAZ38" s="52"/>
      <c r="HBA38" s="53"/>
      <c r="HHQ38" s="50"/>
      <c r="HHR38" s="50"/>
      <c r="HHS38" s="51"/>
      <c r="HHT38" s="52"/>
      <c r="HHU38" s="53"/>
      <c r="HOK38" s="50"/>
      <c r="HOL38" s="50"/>
      <c r="HOM38" s="51"/>
      <c r="HON38" s="52"/>
      <c r="HOO38" s="53"/>
      <c r="HVE38" s="50"/>
      <c r="HVF38" s="50"/>
      <c r="HVG38" s="51"/>
      <c r="HVH38" s="52"/>
      <c r="HVI38" s="53"/>
      <c r="IBY38" s="50"/>
      <c r="IBZ38" s="50"/>
      <c r="ICA38" s="51"/>
      <c r="ICB38" s="52"/>
      <c r="ICC38" s="53"/>
      <c r="IIS38" s="50"/>
      <c r="IIT38" s="50"/>
      <c r="IIU38" s="51"/>
      <c r="IIV38" s="52"/>
      <c r="IIW38" s="53"/>
      <c r="IPM38" s="50"/>
      <c r="IPN38" s="50"/>
      <c r="IPO38" s="51"/>
      <c r="IPP38" s="52"/>
      <c r="IPQ38" s="53"/>
      <c r="IWG38" s="50"/>
      <c r="IWH38" s="50"/>
      <c r="IWI38" s="51"/>
      <c r="IWJ38" s="52"/>
      <c r="IWK38" s="53"/>
      <c r="JDA38" s="50"/>
      <c r="JDB38" s="50"/>
      <c r="JDC38" s="51"/>
      <c r="JDD38" s="52"/>
      <c r="JDE38" s="53"/>
      <c r="JJU38" s="50"/>
      <c r="JJV38" s="50"/>
      <c r="JJW38" s="51"/>
      <c r="JJX38" s="52"/>
      <c r="JJY38" s="53"/>
      <c r="JQO38" s="50"/>
      <c r="JQP38" s="50"/>
      <c r="JQQ38" s="51"/>
      <c r="JQR38" s="52"/>
      <c r="JQS38" s="53"/>
      <c r="JXI38" s="50"/>
      <c r="JXJ38" s="50"/>
      <c r="JXK38" s="51"/>
      <c r="JXL38" s="52"/>
      <c r="JXM38" s="53"/>
      <c r="KEC38" s="50"/>
      <c r="KED38" s="50"/>
      <c r="KEE38" s="51"/>
      <c r="KEF38" s="52"/>
      <c r="KEG38" s="53"/>
      <c r="KKW38" s="50"/>
      <c r="KKX38" s="50"/>
      <c r="KKY38" s="51"/>
      <c r="KKZ38" s="52"/>
      <c r="KLA38" s="53"/>
      <c r="KRQ38" s="50"/>
      <c r="KRR38" s="50"/>
      <c r="KRS38" s="51"/>
      <c r="KRT38" s="52"/>
      <c r="KRU38" s="53"/>
      <c r="KYK38" s="50"/>
      <c r="KYL38" s="50"/>
      <c r="KYM38" s="51"/>
      <c r="KYN38" s="52"/>
      <c r="KYO38" s="53"/>
      <c r="LFE38" s="50"/>
      <c r="LFF38" s="50"/>
      <c r="LFG38" s="51"/>
      <c r="LFH38" s="52"/>
      <c r="LFI38" s="53"/>
      <c r="LLY38" s="50"/>
      <c r="LLZ38" s="50"/>
      <c r="LMA38" s="51"/>
      <c r="LMB38" s="52"/>
      <c r="LMC38" s="53"/>
      <c r="LSS38" s="50"/>
      <c r="LST38" s="50"/>
      <c r="LSU38" s="51"/>
      <c r="LSV38" s="52"/>
      <c r="LSW38" s="53"/>
      <c r="LZM38" s="50"/>
      <c r="LZN38" s="50"/>
      <c r="LZO38" s="51"/>
      <c r="LZP38" s="52"/>
      <c r="LZQ38" s="53"/>
      <c r="MGG38" s="50"/>
      <c r="MGH38" s="50"/>
      <c r="MGI38" s="51"/>
      <c r="MGJ38" s="52"/>
      <c r="MGK38" s="53"/>
      <c r="MNA38" s="50"/>
      <c r="MNB38" s="50"/>
      <c r="MNC38" s="51"/>
      <c r="MND38" s="52"/>
      <c r="MNE38" s="53"/>
      <c r="MTU38" s="50"/>
      <c r="MTV38" s="50"/>
      <c r="MTW38" s="51"/>
      <c r="MTX38" s="52"/>
      <c r="MTY38" s="53"/>
      <c r="NAO38" s="50"/>
      <c r="NAP38" s="50"/>
      <c r="NAQ38" s="51"/>
      <c r="NAR38" s="52"/>
      <c r="NAS38" s="53"/>
      <c r="NHI38" s="50"/>
      <c r="NHJ38" s="50"/>
      <c r="NHK38" s="51"/>
      <c r="NHL38" s="52"/>
      <c r="NHM38" s="53"/>
      <c r="NOC38" s="50"/>
      <c r="NOD38" s="50"/>
      <c r="NOE38" s="51"/>
      <c r="NOF38" s="52"/>
      <c r="NOG38" s="53"/>
      <c r="NUW38" s="50"/>
      <c r="NUX38" s="50"/>
      <c r="NUY38" s="51"/>
      <c r="NUZ38" s="52"/>
      <c r="NVA38" s="53"/>
      <c r="OBQ38" s="50"/>
      <c r="OBR38" s="50"/>
      <c r="OBS38" s="51"/>
      <c r="OBT38" s="52"/>
      <c r="OBU38" s="53"/>
      <c r="OIK38" s="50"/>
      <c r="OIL38" s="50"/>
      <c r="OIM38" s="51"/>
      <c r="OIN38" s="52"/>
      <c r="OIO38" s="53"/>
      <c r="OPE38" s="50"/>
      <c r="OPF38" s="50"/>
      <c r="OPG38" s="51"/>
      <c r="OPH38" s="52"/>
      <c r="OPI38" s="53"/>
      <c r="OVY38" s="50"/>
      <c r="OVZ38" s="50"/>
      <c r="OWA38" s="51"/>
      <c r="OWB38" s="52"/>
      <c r="OWC38" s="53"/>
      <c r="PCS38" s="50"/>
      <c r="PCT38" s="50"/>
      <c r="PCU38" s="51"/>
      <c r="PCV38" s="52"/>
      <c r="PCW38" s="53"/>
      <c r="PJM38" s="50"/>
      <c r="PJN38" s="50"/>
      <c r="PJO38" s="51"/>
      <c r="PJP38" s="52"/>
      <c r="PJQ38" s="53"/>
      <c r="PQG38" s="50"/>
      <c r="PQH38" s="50"/>
      <c r="PQI38" s="51"/>
      <c r="PQJ38" s="52"/>
      <c r="PQK38" s="53"/>
      <c r="PXA38" s="50"/>
      <c r="PXB38" s="50"/>
      <c r="PXC38" s="51"/>
      <c r="PXD38" s="52"/>
      <c r="PXE38" s="53"/>
      <c r="QDU38" s="50"/>
      <c r="QDV38" s="50"/>
      <c r="QDW38" s="51"/>
      <c r="QDX38" s="52"/>
      <c r="QDY38" s="53"/>
      <c r="QKO38" s="50"/>
      <c r="QKP38" s="50"/>
      <c r="QKQ38" s="51"/>
      <c r="QKR38" s="52"/>
      <c r="QKS38" s="53"/>
      <c r="QRI38" s="50"/>
      <c r="QRJ38" s="50"/>
      <c r="QRK38" s="51"/>
      <c r="QRL38" s="52"/>
      <c r="QRM38" s="53"/>
      <c r="QYC38" s="50"/>
      <c r="QYD38" s="50"/>
      <c r="QYE38" s="51"/>
      <c r="QYF38" s="52"/>
      <c r="QYG38" s="53"/>
      <c r="REW38" s="50"/>
      <c r="REX38" s="50"/>
      <c r="REY38" s="51"/>
      <c r="REZ38" s="52"/>
      <c r="RFA38" s="53"/>
      <c r="RLQ38" s="50"/>
      <c r="RLR38" s="50"/>
      <c r="RLS38" s="51"/>
      <c r="RLT38" s="52"/>
      <c r="RLU38" s="53"/>
      <c r="RSK38" s="50"/>
      <c r="RSL38" s="50"/>
      <c r="RSM38" s="51"/>
      <c r="RSN38" s="52"/>
      <c r="RSO38" s="53"/>
      <c r="RZE38" s="50"/>
      <c r="RZF38" s="50"/>
      <c r="RZG38" s="51"/>
      <c r="RZH38" s="52"/>
      <c r="RZI38" s="53"/>
      <c r="SFY38" s="50"/>
      <c r="SFZ38" s="50"/>
      <c r="SGA38" s="51"/>
      <c r="SGB38" s="52"/>
      <c r="SGC38" s="53"/>
      <c r="SMS38" s="50"/>
      <c r="SMT38" s="50"/>
      <c r="SMU38" s="51"/>
      <c r="SMV38" s="52"/>
      <c r="SMW38" s="53"/>
      <c r="STM38" s="50"/>
      <c r="STN38" s="50"/>
      <c r="STO38" s="51"/>
      <c r="STP38" s="52"/>
      <c r="STQ38" s="53"/>
      <c r="TAG38" s="50"/>
      <c r="TAH38" s="50"/>
      <c r="TAI38" s="51"/>
      <c r="TAJ38" s="52"/>
      <c r="TAK38" s="53"/>
      <c r="THA38" s="50"/>
      <c r="THB38" s="50"/>
      <c r="THC38" s="51"/>
      <c r="THD38" s="52"/>
      <c r="THE38" s="53"/>
      <c r="TNU38" s="50"/>
      <c r="TNV38" s="50"/>
      <c r="TNW38" s="51"/>
      <c r="TNX38" s="52"/>
      <c r="TNY38" s="53"/>
      <c r="TUO38" s="50"/>
      <c r="TUP38" s="50"/>
      <c r="TUQ38" s="51"/>
      <c r="TUR38" s="52"/>
      <c r="TUS38" s="53"/>
      <c r="UBI38" s="50"/>
      <c r="UBJ38" s="50"/>
      <c r="UBK38" s="51"/>
      <c r="UBL38" s="52"/>
      <c r="UBM38" s="53"/>
      <c r="UIC38" s="50"/>
      <c r="UID38" s="50"/>
      <c r="UIE38" s="51"/>
      <c r="UIF38" s="52"/>
      <c r="UIG38" s="53"/>
      <c r="UOW38" s="50"/>
      <c r="UOX38" s="50"/>
      <c r="UOY38" s="51"/>
      <c r="UOZ38" s="52"/>
      <c r="UPA38" s="53"/>
      <c r="UVQ38" s="50"/>
      <c r="UVR38" s="50"/>
      <c r="UVS38" s="51"/>
      <c r="UVT38" s="52"/>
      <c r="UVU38" s="53"/>
      <c r="VCK38" s="50"/>
      <c r="VCL38" s="50"/>
      <c r="VCM38" s="51"/>
      <c r="VCN38" s="52"/>
      <c r="VCO38" s="53"/>
      <c r="VJE38" s="50"/>
      <c r="VJF38" s="50"/>
      <c r="VJG38" s="51"/>
      <c r="VJH38" s="52"/>
      <c r="VJI38" s="53"/>
      <c r="VPY38" s="50"/>
      <c r="VPZ38" s="50"/>
      <c r="VQA38" s="51"/>
      <c r="VQB38" s="52"/>
      <c r="VQC38" s="53"/>
      <c r="VWS38" s="50"/>
      <c r="VWT38" s="50"/>
      <c r="VWU38" s="51"/>
      <c r="VWV38" s="52"/>
      <c r="VWW38" s="53"/>
      <c r="WDM38" s="50"/>
      <c r="WDN38" s="50"/>
      <c r="WDO38" s="51"/>
      <c r="WDP38" s="52"/>
      <c r="WDQ38" s="53"/>
      <c r="WKG38" s="50"/>
      <c r="WKH38" s="50"/>
      <c r="WKI38" s="51"/>
      <c r="WKJ38" s="52"/>
      <c r="WKK38" s="53"/>
      <c r="WRA38" s="50"/>
      <c r="WRB38" s="50"/>
      <c r="WRC38" s="51"/>
      <c r="WRD38" s="52"/>
      <c r="WRE38" s="53"/>
      <c r="WXU38" s="50"/>
      <c r="WXV38" s="50"/>
      <c r="WXW38" s="51"/>
      <c r="WXX38" s="52"/>
      <c r="WXY38" s="53"/>
      <c r="XEO38" s="50"/>
      <c r="XEP38" s="50"/>
      <c r="XEQ38" s="51"/>
      <c r="XER38" s="52"/>
      <c r="XES38" s="53"/>
    </row>
    <row r="39" spans="1:16384" s="54" customFormat="1" ht="18" x14ac:dyDescent="0.3">
      <c r="A39" s="68">
        <v>37</v>
      </c>
      <c r="B39" s="69">
        <v>10502</v>
      </c>
      <c r="C39" s="70" t="s">
        <v>157</v>
      </c>
      <c r="D39" s="71" t="s">
        <v>152</v>
      </c>
      <c r="E39" s="72">
        <v>1.99</v>
      </c>
      <c r="F39" s="91"/>
      <c r="G39" s="91">
        <f t="shared" si="0"/>
        <v>0</v>
      </c>
      <c r="H39" s="91"/>
      <c r="I39" s="91">
        <f t="shared" si="1"/>
        <v>0</v>
      </c>
      <c r="J39" s="91"/>
      <c r="K39" s="91">
        <f t="shared" si="2"/>
        <v>0</v>
      </c>
      <c r="L39" s="91"/>
      <c r="M39" s="91">
        <f t="shared" si="13"/>
        <v>0</v>
      </c>
      <c r="N39" s="91"/>
      <c r="O39" s="91">
        <f t="shared" si="14"/>
        <v>0</v>
      </c>
      <c r="P39" s="91"/>
      <c r="Q39" s="91">
        <f t="shared" si="3"/>
        <v>0</v>
      </c>
      <c r="R39" s="91"/>
      <c r="S39" s="91">
        <f t="shared" si="15"/>
        <v>0</v>
      </c>
      <c r="T39" s="91"/>
      <c r="U39" s="91">
        <f t="shared" si="16"/>
        <v>0</v>
      </c>
      <c r="V39" s="91"/>
      <c r="W39" s="91">
        <f t="shared" si="17"/>
        <v>0</v>
      </c>
      <c r="X39" s="91"/>
      <c r="Y39" s="91">
        <f t="shared" si="18"/>
        <v>0</v>
      </c>
      <c r="Z39" s="91"/>
      <c r="AA39" s="91">
        <f t="shared" si="19"/>
        <v>0</v>
      </c>
      <c r="AB39" s="91"/>
      <c r="AC39" s="91">
        <f t="shared" si="4"/>
        <v>0</v>
      </c>
      <c r="AD39" s="91"/>
      <c r="AE39" s="91">
        <f t="shared" si="20"/>
        <v>0</v>
      </c>
      <c r="AF39" s="91"/>
      <c r="AG39" s="91">
        <f t="shared" si="21"/>
        <v>0</v>
      </c>
      <c r="AH39" s="91"/>
      <c r="AI39" s="91">
        <f t="shared" si="22"/>
        <v>0</v>
      </c>
      <c r="AJ39" s="91"/>
      <c r="AK39" s="91">
        <f t="shared" si="23"/>
        <v>0</v>
      </c>
      <c r="AL39" s="91"/>
      <c r="AM39" s="91">
        <f t="shared" si="24"/>
        <v>0</v>
      </c>
      <c r="AN39" s="91"/>
      <c r="AO39" s="91">
        <f t="shared" si="5"/>
        <v>0</v>
      </c>
      <c r="AP39" s="91"/>
      <c r="AQ39" s="91">
        <f t="shared" si="25"/>
        <v>0</v>
      </c>
      <c r="AR39" s="91"/>
      <c r="AS39" s="91">
        <f t="shared" si="26"/>
        <v>0</v>
      </c>
      <c r="AT39" s="91"/>
      <c r="AU39" s="91">
        <f t="shared" si="27"/>
        <v>0</v>
      </c>
      <c r="AV39" s="91"/>
      <c r="AW39" s="91">
        <f t="shared" si="28"/>
        <v>0</v>
      </c>
      <c r="AX39" s="91"/>
      <c r="AY39" s="91">
        <f t="shared" si="29"/>
        <v>0</v>
      </c>
      <c r="AZ39" s="91"/>
      <c r="BA39" s="91">
        <f t="shared" si="6"/>
        <v>0</v>
      </c>
      <c r="BB39" s="91"/>
      <c r="BC39" s="91">
        <f t="shared" si="30"/>
        <v>0</v>
      </c>
      <c r="BD39" s="91"/>
      <c r="BE39" s="91">
        <f t="shared" si="31"/>
        <v>0</v>
      </c>
      <c r="BF39" s="91"/>
      <c r="BG39" s="91">
        <f t="shared" si="32"/>
        <v>0</v>
      </c>
      <c r="BH39" s="91"/>
      <c r="BI39" s="91">
        <f t="shared" si="33"/>
        <v>0</v>
      </c>
      <c r="BJ39" s="91"/>
      <c r="BK39" s="91">
        <f t="shared" si="34"/>
        <v>0</v>
      </c>
      <c r="BL39" s="91"/>
      <c r="BM39" s="91">
        <f t="shared" si="117"/>
        <v>0</v>
      </c>
      <c r="BN39" s="91"/>
      <c r="BO39" s="91">
        <f t="shared" si="35"/>
        <v>0</v>
      </c>
      <c r="BP39" s="91"/>
      <c r="BQ39" s="91">
        <f t="shared" si="36"/>
        <v>0</v>
      </c>
      <c r="BR39" s="91"/>
      <c r="BS39" s="91">
        <f t="shared" si="37"/>
        <v>0</v>
      </c>
      <c r="BT39" s="91"/>
      <c r="BU39" s="91">
        <f t="shared" si="38"/>
        <v>0</v>
      </c>
      <c r="BV39" s="91"/>
      <c r="BW39" s="91">
        <f t="shared" si="39"/>
        <v>0</v>
      </c>
      <c r="BX39" s="91"/>
      <c r="BY39" s="91">
        <f t="shared" si="118"/>
        <v>0</v>
      </c>
      <c r="BZ39" s="91"/>
      <c r="CA39" s="91">
        <f t="shared" si="40"/>
        <v>0</v>
      </c>
      <c r="CB39" s="91"/>
      <c r="CC39" s="91">
        <f t="shared" si="41"/>
        <v>0</v>
      </c>
      <c r="CD39" s="91"/>
      <c r="CE39" s="91">
        <f t="shared" si="42"/>
        <v>0</v>
      </c>
      <c r="CF39" s="91"/>
      <c r="CG39" s="91">
        <f t="shared" si="43"/>
        <v>0</v>
      </c>
      <c r="CH39" s="91"/>
      <c r="CI39" s="91">
        <f t="shared" si="44"/>
        <v>0</v>
      </c>
      <c r="CJ39" s="91"/>
      <c r="CK39" s="91">
        <f t="shared" si="119"/>
        <v>0</v>
      </c>
      <c r="CL39" s="91"/>
      <c r="CM39" s="91">
        <f t="shared" si="45"/>
        <v>0</v>
      </c>
      <c r="CN39" s="91"/>
      <c r="CO39" s="91">
        <f t="shared" si="46"/>
        <v>0</v>
      </c>
      <c r="CP39" s="91"/>
      <c r="CQ39" s="91">
        <f t="shared" si="47"/>
        <v>0</v>
      </c>
      <c r="CR39" s="91"/>
      <c r="CS39" s="91">
        <f t="shared" si="48"/>
        <v>0</v>
      </c>
      <c r="CT39" s="91"/>
      <c r="CU39" s="91">
        <f t="shared" si="49"/>
        <v>0</v>
      </c>
      <c r="CV39" s="91"/>
      <c r="CW39" s="91">
        <f t="shared" si="120"/>
        <v>0</v>
      </c>
      <c r="CX39" s="91"/>
      <c r="CY39" s="91">
        <f t="shared" si="50"/>
        <v>0</v>
      </c>
      <c r="CZ39" s="91"/>
      <c r="DA39" s="91">
        <f t="shared" si="51"/>
        <v>0</v>
      </c>
      <c r="DB39" s="91"/>
      <c r="DC39" s="91">
        <f t="shared" si="52"/>
        <v>0</v>
      </c>
      <c r="DD39" s="91"/>
      <c r="DE39" s="91">
        <f t="shared" si="53"/>
        <v>0</v>
      </c>
      <c r="DF39" s="91"/>
      <c r="DG39" s="91">
        <f t="shared" si="54"/>
        <v>0</v>
      </c>
      <c r="DH39" s="91"/>
      <c r="DI39" s="91">
        <f t="shared" si="79"/>
        <v>0</v>
      </c>
      <c r="DJ39" s="91"/>
      <c r="DK39" s="91">
        <f t="shared" si="55"/>
        <v>0</v>
      </c>
      <c r="DL39" s="91"/>
      <c r="DM39" s="91">
        <f t="shared" si="56"/>
        <v>0</v>
      </c>
      <c r="DN39" s="91"/>
      <c r="DO39" s="91">
        <f t="shared" si="57"/>
        <v>0</v>
      </c>
      <c r="DP39" s="91"/>
      <c r="DQ39" s="91">
        <f t="shared" si="58"/>
        <v>0</v>
      </c>
      <c r="DR39" s="91"/>
      <c r="DS39" s="91">
        <f t="shared" si="106"/>
        <v>0</v>
      </c>
      <c r="DT39" s="91"/>
      <c r="DU39" s="91">
        <f t="shared" si="80"/>
        <v>0</v>
      </c>
      <c r="DV39" s="91"/>
      <c r="DW39" s="91">
        <f t="shared" si="60"/>
        <v>0</v>
      </c>
      <c r="DX39" s="91"/>
      <c r="DY39" s="91">
        <f t="shared" si="61"/>
        <v>0</v>
      </c>
      <c r="DZ39" s="91"/>
      <c r="EA39" s="91">
        <f t="shared" si="62"/>
        <v>0</v>
      </c>
      <c r="EB39" s="91"/>
      <c r="EC39" s="91">
        <f t="shared" si="63"/>
        <v>0</v>
      </c>
      <c r="ED39" s="91"/>
      <c r="EE39" s="91">
        <f t="shared" si="64"/>
        <v>0</v>
      </c>
      <c r="EF39" s="91"/>
      <c r="EG39" s="91">
        <f t="shared" si="81"/>
        <v>0</v>
      </c>
      <c r="EH39" s="91"/>
      <c r="EI39" s="91">
        <f t="shared" si="65"/>
        <v>0</v>
      </c>
      <c r="EJ39" s="91"/>
      <c r="EK39" s="91">
        <f t="shared" si="66"/>
        <v>0</v>
      </c>
      <c r="EL39" s="91"/>
      <c r="EM39" s="91">
        <f t="shared" si="67"/>
        <v>0</v>
      </c>
      <c r="EN39" s="91"/>
      <c r="EO39" s="91">
        <f t="shared" si="68"/>
        <v>0</v>
      </c>
      <c r="EP39" s="91"/>
      <c r="EQ39" s="91">
        <f t="shared" si="69"/>
        <v>0</v>
      </c>
      <c r="ER39" s="91"/>
      <c r="ES39" s="91">
        <f t="shared" si="82"/>
        <v>0</v>
      </c>
      <c r="ET39" s="91"/>
      <c r="EU39" s="91">
        <f t="shared" si="70"/>
        <v>0</v>
      </c>
      <c r="EV39" s="91"/>
      <c r="EW39" s="91">
        <f t="shared" si="71"/>
        <v>0</v>
      </c>
      <c r="EX39" s="91"/>
      <c r="EY39" s="91">
        <f t="shared" si="72"/>
        <v>0</v>
      </c>
      <c r="EZ39" s="91"/>
      <c r="FA39" s="91">
        <f t="shared" si="73"/>
        <v>0</v>
      </c>
      <c r="FB39" s="91"/>
      <c r="FC39" s="91">
        <f t="shared" si="74"/>
        <v>0</v>
      </c>
      <c r="FD39" s="91"/>
      <c r="FE39" s="91">
        <f t="shared" si="83"/>
        <v>0</v>
      </c>
      <c r="FF39" s="91"/>
      <c r="FG39" s="91">
        <f t="shared" si="75"/>
        <v>0</v>
      </c>
      <c r="FH39" s="91"/>
      <c r="FI39" s="91">
        <f t="shared" si="76"/>
        <v>0</v>
      </c>
      <c r="FJ39" s="91"/>
      <c r="FK39" s="91">
        <f t="shared" si="77"/>
        <v>0</v>
      </c>
      <c r="FL39" s="91"/>
      <c r="FM39" s="91">
        <f t="shared" si="78"/>
        <v>0</v>
      </c>
      <c r="FN39" s="91"/>
      <c r="FO39" s="91">
        <f t="shared" si="88"/>
        <v>0</v>
      </c>
      <c r="FP39" s="91"/>
      <c r="FQ39" s="91">
        <f t="shared" si="89"/>
        <v>0</v>
      </c>
      <c r="FR39" s="91"/>
      <c r="FS39" s="55">
        <f t="shared" si="84"/>
        <v>0</v>
      </c>
      <c r="FT39" s="63">
        <f t="shared" ref="FT39" si="126">F39+H39+J39+L39+N39+P39+R39+T39+V39+X39+Z39++AB39+AD39+AF39+AH39+AJ39+AL39+AN39+AP39+AR39+AT39+AV39+AX39+AZ39+BB39+BD39+BF39+BH39+BJ39+BL39+BN39+BP39+BR39+BT39+BV39+BX39+BZ39+CB39+CD39+CF39+CH39+CJ39+CL39+CN39+CP39+CR39+CT39+CV39+CX39+CZ39+DB39+DD39+DF39+DH39+DJ39+DL39+DN39+DP39+DR39+DT39+DV39+DX39+DZ39+EB39+ED39+EF39+EJ39+EH39+EL39+EN39+EP39+ER39+ET39+EV39+EX39+EZ39+FB39+FD39+FF39+FH39+FJ39+FL39+FN39+FP39+FR39</f>
        <v>0</v>
      </c>
      <c r="FU39" s="50"/>
      <c r="FV39" s="50"/>
      <c r="FW39" s="51"/>
      <c r="FX39" s="52"/>
      <c r="FY39" s="53"/>
      <c r="MO39" s="50"/>
      <c r="MP39" s="50"/>
      <c r="MQ39" s="51"/>
      <c r="MR39" s="52"/>
      <c r="MS39" s="53"/>
      <c r="TI39" s="50"/>
      <c r="TJ39" s="50"/>
      <c r="TK39" s="51"/>
      <c r="TL39" s="52"/>
      <c r="TM39" s="53"/>
      <c r="AAC39" s="50"/>
      <c r="AAD39" s="50"/>
      <c r="AAE39" s="51"/>
      <c r="AAF39" s="52"/>
      <c r="AAG39" s="53"/>
      <c r="AGW39" s="50"/>
      <c r="AGX39" s="50"/>
      <c r="AGY39" s="51"/>
      <c r="AGZ39" s="52"/>
      <c r="AHA39" s="53"/>
      <c r="ANQ39" s="50"/>
      <c r="ANR39" s="50"/>
      <c r="ANS39" s="51"/>
      <c r="ANT39" s="52"/>
      <c r="ANU39" s="53"/>
      <c r="AUK39" s="50"/>
      <c r="AUL39" s="50"/>
      <c r="AUM39" s="51"/>
      <c r="AUN39" s="52"/>
      <c r="AUO39" s="53"/>
      <c r="BBE39" s="50"/>
      <c r="BBF39" s="50"/>
      <c r="BBG39" s="51"/>
      <c r="BBH39" s="52"/>
      <c r="BBI39" s="53"/>
      <c r="BHY39" s="50"/>
      <c r="BHZ39" s="50"/>
      <c r="BIA39" s="51"/>
      <c r="BIB39" s="52"/>
      <c r="BIC39" s="53"/>
      <c r="BOS39" s="50"/>
      <c r="BOT39" s="50"/>
      <c r="BOU39" s="51"/>
      <c r="BOV39" s="52"/>
      <c r="BOW39" s="53"/>
      <c r="BVM39" s="50"/>
      <c r="BVN39" s="50"/>
      <c r="BVO39" s="51"/>
      <c r="BVP39" s="52"/>
      <c r="BVQ39" s="53"/>
      <c r="CCG39" s="50"/>
      <c r="CCH39" s="50"/>
      <c r="CCI39" s="51"/>
      <c r="CCJ39" s="52"/>
      <c r="CCK39" s="53"/>
      <c r="CJA39" s="50"/>
      <c r="CJB39" s="50"/>
      <c r="CJC39" s="51"/>
      <c r="CJD39" s="52"/>
      <c r="CJE39" s="53"/>
      <c r="CPU39" s="50"/>
      <c r="CPV39" s="50"/>
      <c r="CPW39" s="51"/>
      <c r="CPX39" s="52"/>
      <c r="CPY39" s="53"/>
      <c r="CWO39" s="50"/>
      <c r="CWP39" s="50"/>
      <c r="CWQ39" s="51"/>
      <c r="CWR39" s="52"/>
      <c r="CWS39" s="53"/>
      <c r="DDI39" s="50"/>
      <c r="DDJ39" s="50"/>
      <c r="DDK39" s="51"/>
      <c r="DDL39" s="52"/>
      <c r="DDM39" s="53"/>
      <c r="DKC39" s="50"/>
      <c r="DKD39" s="50"/>
      <c r="DKE39" s="51"/>
      <c r="DKF39" s="52"/>
      <c r="DKG39" s="53"/>
      <c r="DQW39" s="50"/>
      <c r="DQX39" s="50"/>
      <c r="DQY39" s="51"/>
      <c r="DQZ39" s="52"/>
      <c r="DRA39" s="53"/>
      <c r="DXQ39" s="50"/>
      <c r="DXR39" s="50"/>
      <c r="DXS39" s="51"/>
      <c r="DXT39" s="52"/>
      <c r="DXU39" s="53"/>
      <c r="EEK39" s="50"/>
      <c r="EEL39" s="50"/>
      <c r="EEM39" s="51"/>
      <c r="EEN39" s="52"/>
      <c r="EEO39" s="53"/>
      <c r="ELE39" s="50"/>
      <c r="ELF39" s="50"/>
      <c r="ELG39" s="51"/>
      <c r="ELH39" s="52"/>
      <c r="ELI39" s="53"/>
      <c r="ERY39" s="50"/>
      <c r="ERZ39" s="50"/>
      <c r="ESA39" s="51"/>
      <c r="ESB39" s="52"/>
      <c r="ESC39" s="53"/>
      <c r="EYS39" s="50"/>
      <c r="EYT39" s="50"/>
      <c r="EYU39" s="51"/>
      <c r="EYV39" s="52"/>
      <c r="EYW39" s="53"/>
      <c r="FFM39" s="50"/>
      <c r="FFN39" s="50"/>
      <c r="FFO39" s="51"/>
      <c r="FFP39" s="52"/>
      <c r="FFQ39" s="53"/>
      <c r="FMG39" s="50"/>
      <c r="FMH39" s="50"/>
      <c r="FMI39" s="51"/>
      <c r="FMJ39" s="52"/>
      <c r="FMK39" s="53"/>
      <c r="FTA39" s="50"/>
      <c r="FTB39" s="50"/>
      <c r="FTC39" s="51"/>
      <c r="FTD39" s="52"/>
      <c r="FTE39" s="53"/>
      <c r="FZU39" s="50"/>
      <c r="FZV39" s="50"/>
      <c r="FZW39" s="51"/>
      <c r="FZX39" s="52"/>
      <c r="FZY39" s="53"/>
      <c r="GGO39" s="50"/>
      <c r="GGP39" s="50"/>
      <c r="GGQ39" s="51"/>
      <c r="GGR39" s="52"/>
      <c r="GGS39" s="53"/>
      <c r="GNI39" s="50"/>
      <c r="GNJ39" s="50"/>
      <c r="GNK39" s="51"/>
      <c r="GNL39" s="52"/>
      <c r="GNM39" s="53"/>
      <c r="GUC39" s="50"/>
      <c r="GUD39" s="50"/>
      <c r="GUE39" s="51"/>
      <c r="GUF39" s="52"/>
      <c r="GUG39" s="53"/>
      <c r="HAW39" s="50"/>
      <c r="HAX39" s="50"/>
      <c r="HAY39" s="51"/>
      <c r="HAZ39" s="52"/>
      <c r="HBA39" s="53"/>
      <c r="HHQ39" s="50"/>
      <c r="HHR39" s="50"/>
      <c r="HHS39" s="51"/>
      <c r="HHT39" s="52"/>
      <c r="HHU39" s="53"/>
      <c r="HOK39" s="50"/>
      <c r="HOL39" s="50"/>
      <c r="HOM39" s="51"/>
      <c r="HON39" s="52"/>
      <c r="HOO39" s="53"/>
      <c r="HVE39" s="50"/>
      <c r="HVF39" s="50"/>
      <c r="HVG39" s="51"/>
      <c r="HVH39" s="52"/>
      <c r="HVI39" s="53"/>
      <c r="IBY39" s="50"/>
      <c r="IBZ39" s="50"/>
      <c r="ICA39" s="51"/>
      <c r="ICB39" s="52"/>
      <c r="ICC39" s="53"/>
      <c r="IIS39" s="50"/>
      <c r="IIT39" s="50"/>
      <c r="IIU39" s="51"/>
      <c r="IIV39" s="52"/>
      <c r="IIW39" s="53"/>
      <c r="IPM39" s="50"/>
      <c r="IPN39" s="50"/>
      <c r="IPO39" s="51"/>
      <c r="IPP39" s="52"/>
      <c r="IPQ39" s="53"/>
      <c r="IWG39" s="50"/>
      <c r="IWH39" s="50"/>
      <c r="IWI39" s="51"/>
      <c r="IWJ39" s="52"/>
      <c r="IWK39" s="53"/>
      <c r="JDA39" s="50"/>
      <c r="JDB39" s="50"/>
      <c r="JDC39" s="51"/>
      <c r="JDD39" s="52"/>
      <c r="JDE39" s="53"/>
      <c r="JJU39" s="50"/>
      <c r="JJV39" s="50"/>
      <c r="JJW39" s="51"/>
      <c r="JJX39" s="52"/>
      <c r="JJY39" s="53"/>
      <c r="JQO39" s="50"/>
      <c r="JQP39" s="50"/>
      <c r="JQQ39" s="51"/>
      <c r="JQR39" s="52"/>
      <c r="JQS39" s="53"/>
      <c r="JXI39" s="50"/>
      <c r="JXJ39" s="50"/>
      <c r="JXK39" s="51"/>
      <c r="JXL39" s="52"/>
      <c r="JXM39" s="53"/>
      <c r="KEC39" s="50"/>
      <c r="KED39" s="50"/>
      <c r="KEE39" s="51"/>
      <c r="KEF39" s="52"/>
      <c r="KEG39" s="53"/>
      <c r="KKW39" s="50"/>
      <c r="KKX39" s="50"/>
      <c r="KKY39" s="51"/>
      <c r="KKZ39" s="52"/>
      <c r="KLA39" s="53"/>
      <c r="KRQ39" s="50"/>
      <c r="KRR39" s="50"/>
      <c r="KRS39" s="51"/>
      <c r="KRT39" s="52"/>
      <c r="KRU39" s="53"/>
      <c r="KYK39" s="50"/>
      <c r="KYL39" s="50"/>
      <c r="KYM39" s="51"/>
      <c r="KYN39" s="52"/>
      <c r="KYO39" s="53"/>
      <c r="LFE39" s="50"/>
      <c r="LFF39" s="50"/>
      <c r="LFG39" s="51"/>
      <c r="LFH39" s="52"/>
      <c r="LFI39" s="53"/>
      <c r="LLY39" s="50"/>
      <c r="LLZ39" s="50"/>
      <c r="LMA39" s="51"/>
      <c r="LMB39" s="52"/>
      <c r="LMC39" s="53"/>
      <c r="LSS39" s="50"/>
      <c r="LST39" s="50"/>
      <c r="LSU39" s="51"/>
      <c r="LSV39" s="52"/>
      <c r="LSW39" s="53"/>
      <c r="LZM39" s="50"/>
      <c r="LZN39" s="50"/>
      <c r="LZO39" s="51"/>
      <c r="LZP39" s="52"/>
      <c r="LZQ39" s="53"/>
      <c r="MGG39" s="50"/>
      <c r="MGH39" s="50"/>
      <c r="MGI39" s="51"/>
      <c r="MGJ39" s="52"/>
      <c r="MGK39" s="53"/>
      <c r="MNA39" s="50"/>
      <c r="MNB39" s="50"/>
      <c r="MNC39" s="51"/>
      <c r="MND39" s="52"/>
      <c r="MNE39" s="53"/>
      <c r="MTU39" s="50"/>
      <c r="MTV39" s="50"/>
      <c r="MTW39" s="51"/>
      <c r="MTX39" s="52"/>
      <c r="MTY39" s="53"/>
      <c r="NAO39" s="50"/>
      <c r="NAP39" s="50"/>
      <c r="NAQ39" s="51"/>
      <c r="NAR39" s="52"/>
      <c r="NAS39" s="53"/>
      <c r="NHI39" s="50"/>
      <c r="NHJ39" s="50"/>
      <c r="NHK39" s="51"/>
      <c r="NHL39" s="52"/>
      <c r="NHM39" s="53"/>
      <c r="NOC39" s="50"/>
      <c r="NOD39" s="50"/>
      <c r="NOE39" s="51"/>
      <c r="NOF39" s="52"/>
      <c r="NOG39" s="53"/>
      <c r="NUW39" s="50"/>
      <c r="NUX39" s="50"/>
      <c r="NUY39" s="51"/>
      <c r="NUZ39" s="52"/>
      <c r="NVA39" s="53"/>
      <c r="OBQ39" s="50"/>
      <c r="OBR39" s="50"/>
      <c r="OBS39" s="51"/>
      <c r="OBT39" s="52"/>
      <c r="OBU39" s="53"/>
      <c r="OIK39" s="50"/>
      <c r="OIL39" s="50"/>
      <c r="OIM39" s="51"/>
      <c r="OIN39" s="52"/>
      <c r="OIO39" s="53"/>
      <c r="OPE39" s="50"/>
      <c r="OPF39" s="50"/>
      <c r="OPG39" s="51"/>
      <c r="OPH39" s="52"/>
      <c r="OPI39" s="53"/>
      <c r="OVY39" s="50"/>
      <c r="OVZ39" s="50"/>
      <c r="OWA39" s="51"/>
      <c r="OWB39" s="52"/>
      <c r="OWC39" s="53"/>
      <c r="PCS39" s="50"/>
      <c r="PCT39" s="50"/>
      <c r="PCU39" s="51"/>
      <c r="PCV39" s="52"/>
      <c r="PCW39" s="53"/>
      <c r="PJM39" s="50"/>
      <c r="PJN39" s="50"/>
      <c r="PJO39" s="51"/>
      <c r="PJP39" s="52"/>
      <c r="PJQ39" s="53"/>
      <c r="PQG39" s="50"/>
      <c r="PQH39" s="50"/>
      <c r="PQI39" s="51"/>
      <c r="PQJ39" s="52"/>
      <c r="PQK39" s="53"/>
      <c r="PXA39" s="50"/>
      <c r="PXB39" s="50"/>
      <c r="PXC39" s="51"/>
      <c r="PXD39" s="52"/>
      <c r="PXE39" s="53"/>
      <c r="QDU39" s="50"/>
      <c r="QDV39" s="50"/>
      <c r="QDW39" s="51"/>
      <c r="QDX39" s="52"/>
      <c r="QDY39" s="53"/>
      <c r="QKO39" s="50"/>
      <c r="QKP39" s="50"/>
      <c r="QKQ39" s="51"/>
      <c r="QKR39" s="52"/>
      <c r="QKS39" s="53"/>
      <c r="QRI39" s="50"/>
      <c r="QRJ39" s="50"/>
      <c r="QRK39" s="51"/>
      <c r="QRL39" s="52"/>
      <c r="QRM39" s="53"/>
      <c r="QYC39" s="50"/>
      <c r="QYD39" s="50"/>
      <c r="QYE39" s="51"/>
      <c r="QYF39" s="52"/>
      <c r="QYG39" s="53"/>
      <c r="REW39" s="50"/>
      <c r="REX39" s="50"/>
      <c r="REY39" s="51"/>
      <c r="REZ39" s="52"/>
      <c r="RFA39" s="53"/>
      <c r="RLQ39" s="50"/>
      <c r="RLR39" s="50"/>
      <c r="RLS39" s="51"/>
      <c r="RLT39" s="52"/>
      <c r="RLU39" s="53"/>
      <c r="RSK39" s="50"/>
      <c r="RSL39" s="50"/>
      <c r="RSM39" s="51"/>
      <c r="RSN39" s="52"/>
      <c r="RSO39" s="53"/>
      <c r="RZE39" s="50"/>
      <c r="RZF39" s="50"/>
      <c r="RZG39" s="51"/>
      <c r="RZH39" s="52"/>
      <c r="RZI39" s="53"/>
      <c r="SFY39" s="50"/>
      <c r="SFZ39" s="50"/>
      <c r="SGA39" s="51"/>
      <c r="SGB39" s="52"/>
      <c r="SGC39" s="53"/>
      <c r="SMS39" s="50"/>
      <c r="SMT39" s="50"/>
      <c r="SMU39" s="51"/>
      <c r="SMV39" s="52"/>
      <c r="SMW39" s="53"/>
      <c r="STM39" s="50"/>
      <c r="STN39" s="50"/>
      <c r="STO39" s="51"/>
      <c r="STP39" s="52"/>
      <c r="STQ39" s="53"/>
      <c r="TAG39" s="50"/>
      <c r="TAH39" s="50"/>
      <c r="TAI39" s="51"/>
      <c r="TAJ39" s="52"/>
      <c r="TAK39" s="53"/>
      <c r="THA39" s="50"/>
      <c r="THB39" s="50"/>
      <c r="THC39" s="51"/>
      <c r="THD39" s="52"/>
      <c r="THE39" s="53"/>
      <c r="TNU39" s="50"/>
      <c r="TNV39" s="50"/>
      <c r="TNW39" s="51"/>
      <c r="TNX39" s="52"/>
      <c r="TNY39" s="53"/>
      <c r="TUO39" s="50"/>
      <c r="TUP39" s="50"/>
      <c r="TUQ39" s="51"/>
      <c r="TUR39" s="52"/>
      <c r="TUS39" s="53"/>
      <c r="UBI39" s="50"/>
      <c r="UBJ39" s="50"/>
      <c r="UBK39" s="51"/>
      <c r="UBL39" s="52"/>
      <c r="UBM39" s="53"/>
      <c r="UIC39" s="50"/>
      <c r="UID39" s="50"/>
      <c r="UIE39" s="51"/>
      <c r="UIF39" s="52"/>
      <c r="UIG39" s="53"/>
      <c r="UOW39" s="50"/>
      <c r="UOX39" s="50"/>
      <c r="UOY39" s="51"/>
      <c r="UOZ39" s="52"/>
      <c r="UPA39" s="53"/>
      <c r="UVQ39" s="50"/>
      <c r="UVR39" s="50"/>
      <c r="UVS39" s="51"/>
      <c r="UVT39" s="52"/>
      <c r="UVU39" s="53"/>
      <c r="VCK39" s="50"/>
      <c r="VCL39" s="50"/>
      <c r="VCM39" s="51"/>
      <c r="VCN39" s="52"/>
      <c r="VCO39" s="53"/>
      <c r="VJE39" s="50"/>
      <c r="VJF39" s="50"/>
      <c r="VJG39" s="51"/>
      <c r="VJH39" s="52"/>
      <c r="VJI39" s="53"/>
      <c r="VPY39" s="50"/>
      <c r="VPZ39" s="50"/>
      <c r="VQA39" s="51"/>
      <c r="VQB39" s="52"/>
      <c r="VQC39" s="53"/>
      <c r="VWS39" s="50"/>
      <c r="VWT39" s="50"/>
      <c r="VWU39" s="51"/>
      <c r="VWV39" s="52"/>
      <c r="VWW39" s="53"/>
      <c r="WDM39" s="50"/>
      <c r="WDN39" s="50"/>
      <c r="WDO39" s="51"/>
      <c r="WDP39" s="52"/>
      <c r="WDQ39" s="53"/>
      <c r="WKG39" s="50"/>
      <c r="WKH39" s="50"/>
      <c r="WKI39" s="51"/>
      <c r="WKJ39" s="52"/>
      <c r="WKK39" s="53"/>
      <c r="WRA39" s="50"/>
      <c r="WRB39" s="50"/>
      <c r="WRC39" s="51"/>
      <c r="WRD39" s="52"/>
      <c r="WRE39" s="53"/>
      <c r="WXU39" s="50"/>
      <c r="WXV39" s="50"/>
      <c r="WXW39" s="51"/>
      <c r="WXX39" s="52"/>
      <c r="WXY39" s="53"/>
      <c r="XEO39" s="50"/>
      <c r="XEP39" s="50"/>
      <c r="XEQ39" s="51"/>
      <c r="XER39" s="52"/>
      <c r="XES39" s="53"/>
    </row>
    <row r="40" spans="1:16384" s="54" customFormat="1" ht="18.600000000000001" thickBot="1" x14ac:dyDescent="0.35">
      <c r="A40" s="78">
        <v>38</v>
      </c>
      <c r="B40" s="79">
        <v>10500</v>
      </c>
      <c r="C40" s="80" t="s">
        <v>123</v>
      </c>
      <c r="D40" s="81" t="s">
        <v>153</v>
      </c>
      <c r="E40" s="82">
        <v>1.99</v>
      </c>
      <c r="F40" s="93"/>
      <c r="G40" s="93">
        <f t="shared" si="0"/>
        <v>0</v>
      </c>
      <c r="H40" s="93"/>
      <c r="I40" s="93">
        <f t="shared" si="1"/>
        <v>0</v>
      </c>
      <c r="J40" s="93"/>
      <c r="K40" s="93">
        <f t="shared" si="2"/>
        <v>0</v>
      </c>
      <c r="L40" s="93"/>
      <c r="M40" s="93">
        <f t="shared" si="13"/>
        <v>0</v>
      </c>
      <c r="N40" s="93"/>
      <c r="O40" s="93">
        <f t="shared" si="14"/>
        <v>0</v>
      </c>
      <c r="P40" s="93"/>
      <c r="Q40" s="93">
        <f t="shared" si="3"/>
        <v>0</v>
      </c>
      <c r="R40" s="93"/>
      <c r="S40" s="93">
        <f t="shared" si="15"/>
        <v>0</v>
      </c>
      <c r="T40" s="93"/>
      <c r="U40" s="93">
        <f t="shared" si="16"/>
        <v>0</v>
      </c>
      <c r="V40" s="93"/>
      <c r="W40" s="93">
        <f t="shared" si="17"/>
        <v>0</v>
      </c>
      <c r="X40" s="93"/>
      <c r="Y40" s="93">
        <f t="shared" si="18"/>
        <v>0</v>
      </c>
      <c r="Z40" s="93"/>
      <c r="AA40" s="93">
        <f t="shared" si="19"/>
        <v>0</v>
      </c>
      <c r="AB40" s="93"/>
      <c r="AC40" s="93">
        <f t="shared" si="4"/>
        <v>0</v>
      </c>
      <c r="AD40" s="93"/>
      <c r="AE40" s="93">
        <f t="shared" si="20"/>
        <v>0</v>
      </c>
      <c r="AF40" s="93"/>
      <c r="AG40" s="93">
        <f t="shared" si="21"/>
        <v>0</v>
      </c>
      <c r="AH40" s="93"/>
      <c r="AI40" s="93">
        <f t="shared" si="22"/>
        <v>0</v>
      </c>
      <c r="AJ40" s="93"/>
      <c r="AK40" s="93">
        <f t="shared" si="23"/>
        <v>0</v>
      </c>
      <c r="AL40" s="93"/>
      <c r="AM40" s="93">
        <f t="shared" si="24"/>
        <v>0</v>
      </c>
      <c r="AN40" s="93"/>
      <c r="AO40" s="93">
        <f t="shared" si="5"/>
        <v>0</v>
      </c>
      <c r="AP40" s="93"/>
      <c r="AQ40" s="93">
        <f t="shared" si="25"/>
        <v>0</v>
      </c>
      <c r="AR40" s="93"/>
      <c r="AS40" s="93">
        <f t="shared" si="26"/>
        <v>0</v>
      </c>
      <c r="AT40" s="93"/>
      <c r="AU40" s="93">
        <f t="shared" si="27"/>
        <v>0</v>
      </c>
      <c r="AV40" s="93"/>
      <c r="AW40" s="93">
        <f t="shared" si="28"/>
        <v>0</v>
      </c>
      <c r="AX40" s="93"/>
      <c r="AY40" s="93">
        <f t="shared" si="29"/>
        <v>0</v>
      </c>
      <c r="AZ40" s="93"/>
      <c r="BA40" s="93">
        <f t="shared" si="6"/>
        <v>0</v>
      </c>
      <c r="BB40" s="93"/>
      <c r="BC40" s="93">
        <f t="shared" si="30"/>
        <v>0</v>
      </c>
      <c r="BD40" s="93"/>
      <c r="BE40" s="93">
        <f t="shared" si="31"/>
        <v>0</v>
      </c>
      <c r="BF40" s="93"/>
      <c r="BG40" s="93">
        <f t="shared" si="32"/>
        <v>0</v>
      </c>
      <c r="BH40" s="93"/>
      <c r="BI40" s="93">
        <f t="shared" si="33"/>
        <v>0</v>
      </c>
      <c r="BJ40" s="93"/>
      <c r="BK40" s="93">
        <f t="shared" si="34"/>
        <v>0</v>
      </c>
      <c r="BL40" s="93"/>
      <c r="BM40" s="93">
        <f t="shared" si="117"/>
        <v>0</v>
      </c>
      <c r="BN40" s="93"/>
      <c r="BO40" s="93">
        <f t="shared" si="35"/>
        <v>0</v>
      </c>
      <c r="BP40" s="93"/>
      <c r="BQ40" s="93">
        <f t="shared" si="36"/>
        <v>0</v>
      </c>
      <c r="BR40" s="93"/>
      <c r="BS40" s="93">
        <f t="shared" si="37"/>
        <v>0</v>
      </c>
      <c r="BT40" s="93"/>
      <c r="BU40" s="93">
        <f t="shared" si="38"/>
        <v>0</v>
      </c>
      <c r="BV40" s="93"/>
      <c r="BW40" s="93">
        <f t="shared" si="39"/>
        <v>0</v>
      </c>
      <c r="BX40" s="93"/>
      <c r="BY40" s="93">
        <f t="shared" si="118"/>
        <v>0</v>
      </c>
      <c r="BZ40" s="93"/>
      <c r="CA40" s="93">
        <f t="shared" si="40"/>
        <v>0</v>
      </c>
      <c r="CB40" s="93"/>
      <c r="CC40" s="93">
        <f t="shared" si="41"/>
        <v>0</v>
      </c>
      <c r="CD40" s="93"/>
      <c r="CE40" s="93">
        <f t="shared" si="42"/>
        <v>0</v>
      </c>
      <c r="CF40" s="93"/>
      <c r="CG40" s="93">
        <f t="shared" si="43"/>
        <v>0</v>
      </c>
      <c r="CH40" s="93"/>
      <c r="CI40" s="93">
        <f t="shared" si="44"/>
        <v>0</v>
      </c>
      <c r="CJ40" s="93"/>
      <c r="CK40" s="93">
        <f t="shared" si="119"/>
        <v>0</v>
      </c>
      <c r="CL40" s="93"/>
      <c r="CM40" s="93">
        <f t="shared" si="45"/>
        <v>0</v>
      </c>
      <c r="CN40" s="93"/>
      <c r="CO40" s="93">
        <f t="shared" si="46"/>
        <v>0</v>
      </c>
      <c r="CP40" s="93"/>
      <c r="CQ40" s="93">
        <f t="shared" si="47"/>
        <v>0</v>
      </c>
      <c r="CR40" s="93"/>
      <c r="CS40" s="93">
        <f t="shared" si="48"/>
        <v>0</v>
      </c>
      <c r="CT40" s="93"/>
      <c r="CU40" s="93">
        <f t="shared" si="49"/>
        <v>0</v>
      </c>
      <c r="CV40" s="93"/>
      <c r="CW40" s="93">
        <f t="shared" si="120"/>
        <v>0</v>
      </c>
      <c r="CX40" s="93"/>
      <c r="CY40" s="93">
        <f t="shared" si="50"/>
        <v>0</v>
      </c>
      <c r="CZ40" s="93"/>
      <c r="DA40" s="93">
        <f t="shared" si="51"/>
        <v>0</v>
      </c>
      <c r="DB40" s="93"/>
      <c r="DC40" s="93">
        <f t="shared" si="52"/>
        <v>0</v>
      </c>
      <c r="DD40" s="93"/>
      <c r="DE40" s="93">
        <f t="shared" si="53"/>
        <v>0</v>
      </c>
      <c r="DF40" s="93"/>
      <c r="DG40" s="93">
        <f t="shared" si="54"/>
        <v>0</v>
      </c>
      <c r="DH40" s="93"/>
      <c r="DI40" s="93">
        <f t="shared" si="79"/>
        <v>0</v>
      </c>
      <c r="DJ40" s="93"/>
      <c r="DK40" s="93">
        <f t="shared" si="55"/>
        <v>0</v>
      </c>
      <c r="DL40" s="93"/>
      <c r="DM40" s="93">
        <f t="shared" si="56"/>
        <v>0</v>
      </c>
      <c r="DN40" s="93"/>
      <c r="DO40" s="93">
        <f t="shared" si="57"/>
        <v>0</v>
      </c>
      <c r="DP40" s="93"/>
      <c r="DQ40" s="93">
        <f t="shared" si="58"/>
        <v>0</v>
      </c>
      <c r="DR40" s="93"/>
      <c r="DS40" s="93">
        <f t="shared" si="106"/>
        <v>0</v>
      </c>
      <c r="DT40" s="93"/>
      <c r="DU40" s="93">
        <f t="shared" si="80"/>
        <v>0</v>
      </c>
      <c r="DV40" s="93"/>
      <c r="DW40" s="93">
        <f t="shared" si="60"/>
        <v>0</v>
      </c>
      <c r="DX40" s="93"/>
      <c r="DY40" s="93">
        <f t="shared" si="61"/>
        <v>0</v>
      </c>
      <c r="DZ40" s="93"/>
      <c r="EA40" s="93">
        <f t="shared" si="62"/>
        <v>0</v>
      </c>
      <c r="EB40" s="93"/>
      <c r="EC40" s="93">
        <f t="shared" si="63"/>
        <v>0</v>
      </c>
      <c r="ED40" s="93"/>
      <c r="EE40" s="93">
        <f t="shared" si="64"/>
        <v>0</v>
      </c>
      <c r="EF40" s="93"/>
      <c r="EG40" s="93">
        <f t="shared" si="81"/>
        <v>0</v>
      </c>
      <c r="EH40" s="93"/>
      <c r="EI40" s="93">
        <f t="shared" si="65"/>
        <v>0</v>
      </c>
      <c r="EJ40" s="93"/>
      <c r="EK40" s="93">
        <f t="shared" si="66"/>
        <v>0</v>
      </c>
      <c r="EL40" s="93"/>
      <c r="EM40" s="93">
        <f t="shared" si="67"/>
        <v>0</v>
      </c>
      <c r="EN40" s="93"/>
      <c r="EO40" s="93">
        <f t="shared" si="68"/>
        <v>0</v>
      </c>
      <c r="EP40" s="93"/>
      <c r="EQ40" s="93">
        <f t="shared" si="69"/>
        <v>0</v>
      </c>
      <c r="ER40" s="93"/>
      <c r="ES40" s="93">
        <f t="shared" si="82"/>
        <v>0</v>
      </c>
      <c r="ET40" s="93"/>
      <c r="EU40" s="93">
        <f t="shared" si="70"/>
        <v>0</v>
      </c>
      <c r="EV40" s="93"/>
      <c r="EW40" s="93">
        <f t="shared" si="71"/>
        <v>0</v>
      </c>
      <c r="EX40" s="93"/>
      <c r="EY40" s="93">
        <f t="shared" si="72"/>
        <v>0</v>
      </c>
      <c r="EZ40" s="93"/>
      <c r="FA40" s="93">
        <f t="shared" si="73"/>
        <v>0</v>
      </c>
      <c r="FB40" s="93"/>
      <c r="FC40" s="93">
        <f t="shared" si="74"/>
        <v>0</v>
      </c>
      <c r="FD40" s="93"/>
      <c r="FE40" s="93">
        <f t="shared" si="83"/>
        <v>0</v>
      </c>
      <c r="FF40" s="93"/>
      <c r="FG40" s="93">
        <f t="shared" si="75"/>
        <v>0</v>
      </c>
      <c r="FH40" s="93"/>
      <c r="FI40" s="93">
        <f t="shared" si="76"/>
        <v>0</v>
      </c>
      <c r="FJ40" s="93"/>
      <c r="FK40" s="93">
        <f t="shared" si="77"/>
        <v>0</v>
      </c>
      <c r="FL40" s="93"/>
      <c r="FM40" s="93">
        <f t="shared" si="78"/>
        <v>0</v>
      </c>
      <c r="FN40" s="93"/>
      <c r="FO40" s="93">
        <f t="shared" si="88"/>
        <v>0</v>
      </c>
      <c r="FP40" s="93"/>
      <c r="FQ40" s="93">
        <f t="shared" si="89"/>
        <v>0</v>
      </c>
      <c r="FR40" s="93"/>
      <c r="FS40" s="62">
        <f t="shared" si="84"/>
        <v>0</v>
      </c>
      <c r="FT40" s="65">
        <f t="shared" ref="FT40" si="127">F40+H40+J40+L40+N40+P40+R40+T40+V40+X40+Z40+AB40+AD40+AF40+AH40+AJ40+AL40+AN40+AP40+AR40+AT40+AV40+AX40+AZ40+BB40+BD40+BF40+BH40+BJ40+BL40+BN40+BP40+BR40+BT40+BV40+BX40+BZ40+CB40+CD40+CF40+CH40+CJ40+CL40+CN40+CP40+CR40+CT40+CV40+CX40+CZ40+DB40+DD40+DF40+DH40+DJ40+DL40+DN40+DP40+DR40+DT40+DV40+DX40+DZ40+EB40+ED40+EF40+EH40+EJ40+EL40+EN40+EP40+ER40+ET40+EV40+EX40+EZ40+FB40+FD40+FF40+FH40+FJ40+FL40+FN40+FP40+FR40</f>
        <v>0</v>
      </c>
      <c r="FU40" s="50"/>
      <c r="FV40" s="50"/>
      <c r="FW40" s="51"/>
      <c r="FX40" s="52"/>
      <c r="FY40" s="53"/>
      <c r="MO40" s="50"/>
      <c r="MP40" s="50"/>
      <c r="MQ40" s="51"/>
      <c r="MR40" s="52"/>
      <c r="MS40" s="53"/>
      <c r="TI40" s="50"/>
      <c r="TJ40" s="50"/>
      <c r="TK40" s="51"/>
      <c r="TL40" s="52"/>
      <c r="TM40" s="53"/>
      <c r="AAC40" s="50"/>
      <c r="AAD40" s="50"/>
      <c r="AAE40" s="51"/>
      <c r="AAF40" s="52"/>
      <c r="AAG40" s="53"/>
      <c r="AGW40" s="50"/>
      <c r="AGX40" s="50"/>
      <c r="AGY40" s="51"/>
      <c r="AGZ40" s="52"/>
      <c r="AHA40" s="53"/>
      <c r="ANQ40" s="50"/>
      <c r="ANR40" s="50"/>
      <c r="ANS40" s="51"/>
      <c r="ANT40" s="52"/>
      <c r="ANU40" s="53"/>
      <c r="AUK40" s="50"/>
      <c r="AUL40" s="50"/>
      <c r="AUM40" s="51"/>
      <c r="AUN40" s="52"/>
      <c r="AUO40" s="53"/>
      <c r="BBE40" s="50"/>
      <c r="BBF40" s="50"/>
      <c r="BBG40" s="51"/>
      <c r="BBH40" s="52"/>
      <c r="BBI40" s="53"/>
      <c r="BHY40" s="50"/>
      <c r="BHZ40" s="50"/>
      <c r="BIA40" s="51"/>
      <c r="BIB40" s="52"/>
      <c r="BIC40" s="53"/>
      <c r="BOS40" s="50"/>
      <c r="BOT40" s="50"/>
      <c r="BOU40" s="51"/>
      <c r="BOV40" s="52"/>
      <c r="BOW40" s="53"/>
      <c r="BVM40" s="50"/>
      <c r="BVN40" s="50"/>
      <c r="BVO40" s="51"/>
      <c r="BVP40" s="52"/>
      <c r="BVQ40" s="53"/>
      <c r="CCG40" s="50"/>
      <c r="CCH40" s="50"/>
      <c r="CCI40" s="51"/>
      <c r="CCJ40" s="52"/>
      <c r="CCK40" s="53"/>
      <c r="CJA40" s="50"/>
      <c r="CJB40" s="50"/>
      <c r="CJC40" s="51"/>
      <c r="CJD40" s="52"/>
      <c r="CJE40" s="53"/>
      <c r="CPU40" s="50"/>
      <c r="CPV40" s="50"/>
      <c r="CPW40" s="51"/>
      <c r="CPX40" s="52"/>
      <c r="CPY40" s="53"/>
      <c r="CWO40" s="50"/>
      <c r="CWP40" s="50"/>
      <c r="CWQ40" s="51"/>
      <c r="CWR40" s="52"/>
      <c r="CWS40" s="53"/>
      <c r="DDI40" s="50"/>
      <c r="DDJ40" s="50"/>
      <c r="DDK40" s="51"/>
      <c r="DDL40" s="52"/>
      <c r="DDM40" s="53"/>
      <c r="DKC40" s="50"/>
      <c r="DKD40" s="50"/>
      <c r="DKE40" s="51"/>
      <c r="DKF40" s="52"/>
      <c r="DKG40" s="53"/>
      <c r="DQW40" s="50"/>
      <c r="DQX40" s="50"/>
      <c r="DQY40" s="51"/>
      <c r="DQZ40" s="52"/>
      <c r="DRA40" s="53"/>
      <c r="DXQ40" s="50"/>
      <c r="DXR40" s="50"/>
      <c r="DXS40" s="51"/>
      <c r="DXT40" s="52"/>
      <c r="DXU40" s="53"/>
      <c r="EEK40" s="50"/>
      <c r="EEL40" s="50"/>
      <c r="EEM40" s="51"/>
      <c r="EEN40" s="52"/>
      <c r="EEO40" s="53"/>
      <c r="ELE40" s="50"/>
      <c r="ELF40" s="50"/>
      <c r="ELG40" s="51"/>
      <c r="ELH40" s="52"/>
      <c r="ELI40" s="53"/>
      <c r="ERY40" s="50"/>
      <c r="ERZ40" s="50"/>
      <c r="ESA40" s="51"/>
      <c r="ESB40" s="52"/>
      <c r="ESC40" s="53"/>
      <c r="EYS40" s="50"/>
      <c r="EYT40" s="50"/>
      <c r="EYU40" s="51"/>
      <c r="EYV40" s="52"/>
      <c r="EYW40" s="53"/>
      <c r="FFM40" s="50"/>
      <c r="FFN40" s="50"/>
      <c r="FFO40" s="51"/>
      <c r="FFP40" s="52"/>
      <c r="FFQ40" s="53"/>
      <c r="FMG40" s="50"/>
      <c r="FMH40" s="50"/>
      <c r="FMI40" s="51"/>
      <c r="FMJ40" s="52"/>
      <c r="FMK40" s="53"/>
      <c r="FTA40" s="50"/>
      <c r="FTB40" s="50"/>
      <c r="FTC40" s="51"/>
      <c r="FTD40" s="52"/>
      <c r="FTE40" s="53"/>
      <c r="FZU40" s="50"/>
      <c r="FZV40" s="50"/>
      <c r="FZW40" s="51"/>
      <c r="FZX40" s="52"/>
      <c r="FZY40" s="53"/>
      <c r="GGO40" s="50"/>
      <c r="GGP40" s="50"/>
      <c r="GGQ40" s="51"/>
      <c r="GGR40" s="52"/>
      <c r="GGS40" s="53"/>
      <c r="GNI40" s="50"/>
      <c r="GNJ40" s="50"/>
      <c r="GNK40" s="51"/>
      <c r="GNL40" s="52"/>
      <c r="GNM40" s="53"/>
      <c r="GUC40" s="50"/>
      <c r="GUD40" s="50"/>
      <c r="GUE40" s="51"/>
      <c r="GUF40" s="52"/>
      <c r="GUG40" s="53"/>
      <c r="HAW40" s="50"/>
      <c r="HAX40" s="50"/>
      <c r="HAY40" s="51"/>
      <c r="HAZ40" s="52"/>
      <c r="HBA40" s="53"/>
      <c r="HHQ40" s="50"/>
      <c r="HHR40" s="50"/>
      <c r="HHS40" s="51"/>
      <c r="HHT40" s="52"/>
      <c r="HHU40" s="53"/>
      <c r="HOK40" s="50"/>
      <c r="HOL40" s="50"/>
      <c r="HOM40" s="51"/>
      <c r="HON40" s="52"/>
      <c r="HOO40" s="53"/>
      <c r="HVE40" s="50"/>
      <c r="HVF40" s="50"/>
      <c r="HVG40" s="51"/>
      <c r="HVH40" s="52"/>
      <c r="HVI40" s="53"/>
      <c r="IBY40" s="50"/>
      <c r="IBZ40" s="50"/>
      <c r="ICA40" s="51"/>
      <c r="ICB40" s="52"/>
      <c r="ICC40" s="53"/>
      <c r="IIS40" s="50"/>
      <c r="IIT40" s="50"/>
      <c r="IIU40" s="51"/>
      <c r="IIV40" s="52"/>
      <c r="IIW40" s="53"/>
      <c r="IPM40" s="50"/>
      <c r="IPN40" s="50"/>
      <c r="IPO40" s="51"/>
      <c r="IPP40" s="52"/>
      <c r="IPQ40" s="53"/>
      <c r="IWG40" s="50"/>
      <c r="IWH40" s="50"/>
      <c r="IWI40" s="51"/>
      <c r="IWJ40" s="52"/>
      <c r="IWK40" s="53"/>
      <c r="JDA40" s="50"/>
      <c r="JDB40" s="50"/>
      <c r="JDC40" s="51"/>
      <c r="JDD40" s="52"/>
      <c r="JDE40" s="53"/>
      <c r="JJU40" s="50"/>
      <c r="JJV40" s="50"/>
      <c r="JJW40" s="51"/>
      <c r="JJX40" s="52"/>
      <c r="JJY40" s="53"/>
      <c r="JQO40" s="50"/>
      <c r="JQP40" s="50"/>
      <c r="JQQ40" s="51"/>
      <c r="JQR40" s="52"/>
      <c r="JQS40" s="53"/>
      <c r="JXI40" s="50"/>
      <c r="JXJ40" s="50"/>
      <c r="JXK40" s="51"/>
      <c r="JXL40" s="52"/>
      <c r="JXM40" s="53"/>
      <c r="KEC40" s="50"/>
      <c r="KED40" s="50"/>
      <c r="KEE40" s="51"/>
      <c r="KEF40" s="52"/>
      <c r="KEG40" s="53"/>
      <c r="KKW40" s="50"/>
      <c r="KKX40" s="50"/>
      <c r="KKY40" s="51"/>
      <c r="KKZ40" s="52"/>
      <c r="KLA40" s="53"/>
      <c r="KRQ40" s="50"/>
      <c r="KRR40" s="50"/>
      <c r="KRS40" s="51"/>
      <c r="KRT40" s="52"/>
      <c r="KRU40" s="53"/>
      <c r="KYK40" s="50"/>
      <c r="KYL40" s="50"/>
      <c r="KYM40" s="51"/>
      <c r="KYN40" s="52"/>
      <c r="KYO40" s="53"/>
      <c r="LFE40" s="50"/>
      <c r="LFF40" s="50"/>
      <c r="LFG40" s="51"/>
      <c r="LFH40" s="52"/>
      <c r="LFI40" s="53"/>
      <c r="LLY40" s="50"/>
      <c r="LLZ40" s="50"/>
      <c r="LMA40" s="51"/>
      <c r="LMB40" s="52"/>
      <c r="LMC40" s="53"/>
      <c r="LSS40" s="50"/>
      <c r="LST40" s="50"/>
      <c r="LSU40" s="51"/>
      <c r="LSV40" s="52"/>
      <c r="LSW40" s="53"/>
      <c r="LZM40" s="50"/>
      <c r="LZN40" s="50"/>
      <c r="LZO40" s="51"/>
      <c r="LZP40" s="52"/>
      <c r="LZQ40" s="53"/>
      <c r="MGG40" s="50"/>
      <c r="MGH40" s="50"/>
      <c r="MGI40" s="51"/>
      <c r="MGJ40" s="52"/>
      <c r="MGK40" s="53"/>
      <c r="MNA40" s="50"/>
      <c r="MNB40" s="50"/>
      <c r="MNC40" s="51"/>
      <c r="MND40" s="52"/>
      <c r="MNE40" s="53"/>
      <c r="MTU40" s="50"/>
      <c r="MTV40" s="50"/>
      <c r="MTW40" s="51"/>
      <c r="MTX40" s="52"/>
      <c r="MTY40" s="53"/>
      <c r="NAO40" s="50"/>
      <c r="NAP40" s="50"/>
      <c r="NAQ40" s="51"/>
      <c r="NAR40" s="52"/>
      <c r="NAS40" s="53"/>
      <c r="NHI40" s="50"/>
      <c r="NHJ40" s="50"/>
      <c r="NHK40" s="51"/>
      <c r="NHL40" s="52"/>
      <c r="NHM40" s="53"/>
      <c r="NOC40" s="50"/>
      <c r="NOD40" s="50"/>
      <c r="NOE40" s="51"/>
      <c r="NOF40" s="52"/>
      <c r="NOG40" s="53"/>
      <c r="NUW40" s="50"/>
      <c r="NUX40" s="50"/>
      <c r="NUY40" s="51"/>
      <c r="NUZ40" s="52"/>
      <c r="NVA40" s="53"/>
      <c r="OBQ40" s="50"/>
      <c r="OBR40" s="50"/>
      <c r="OBS40" s="51"/>
      <c r="OBT40" s="52"/>
      <c r="OBU40" s="53"/>
      <c r="OIK40" s="50"/>
      <c r="OIL40" s="50"/>
      <c r="OIM40" s="51"/>
      <c r="OIN40" s="52"/>
      <c r="OIO40" s="53"/>
      <c r="OPE40" s="50"/>
      <c r="OPF40" s="50"/>
      <c r="OPG40" s="51"/>
      <c r="OPH40" s="52"/>
      <c r="OPI40" s="53"/>
      <c r="OVY40" s="50"/>
      <c r="OVZ40" s="50"/>
      <c r="OWA40" s="51"/>
      <c r="OWB40" s="52"/>
      <c r="OWC40" s="53"/>
      <c r="PCS40" s="50"/>
      <c r="PCT40" s="50"/>
      <c r="PCU40" s="51"/>
      <c r="PCV40" s="52"/>
      <c r="PCW40" s="53"/>
      <c r="PJM40" s="50"/>
      <c r="PJN40" s="50"/>
      <c r="PJO40" s="51"/>
      <c r="PJP40" s="52"/>
      <c r="PJQ40" s="53"/>
      <c r="PQG40" s="50"/>
      <c r="PQH40" s="50"/>
      <c r="PQI40" s="51"/>
      <c r="PQJ40" s="52"/>
      <c r="PQK40" s="53"/>
      <c r="PXA40" s="50"/>
      <c r="PXB40" s="50"/>
      <c r="PXC40" s="51"/>
      <c r="PXD40" s="52"/>
      <c r="PXE40" s="53"/>
      <c r="QDU40" s="50"/>
      <c r="QDV40" s="50"/>
      <c r="QDW40" s="51"/>
      <c r="QDX40" s="52"/>
      <c r="QDY40" s="53"/>
      <c r="QKO40" s="50"/>
      <c r="QKP40" s="50"/>
      <c r="QKQ40" s="51"/>
      <c r="QKR40" s="52"/>
      <c r="QKS40" s="53"/>
      <c r="QRI40" s="50"/>
      <c r="QRJ40" s="50"/>
      <c r="QRK40" s="51"/>
      <c r="QRL40" s="52"/>
      <c r="QRM40" s="53"/>
      <c r="QYC40" s="50"/>
      <c r="QYD40" s="50"/>
      <c r="QYE40" s="51"/>
      <c r="QYF40" s="52"/>
      <c r="QYG40" s="53"/>
      <c r="REW40" s="50"/>
      <c r="REX40" s="50"/>
      <c r="REY40" s="51"/>
      <c r="REZ40" s="52"/>
      <c r="RFA40" s="53"/>
      <c r="RLQ40" s="50"/>
      <c r="RLR40" s="50"/>
      <c r="RLS40" s="51"/>
      <c r="RLT40" s="52"/>
      <c r="RLU40" s="53"/>
      <c r="RSK40" s="50"/>
      <c r="RSL40" s="50"/>
      <c r="RSM40" s="51"/>
      <c r="RSN40" s="52"/>
      <c r="RSO40" s="53"/>
      <c r="RZE40" s="50"/>
      <c r="RZF40" s="50"/>
      <c r="RZG40" s="51"/>
      <c r="RZH40" s="52"/>
      <c r="RZI40" s="53"/>
      <c r="SFY40" s="50"/>
      <c r="SFZ40" s="50"/>
      <c r="SGA40" s="51"/>
      <c r="SGB40" s="52"/>
      <c r="SGC40" s="53"/>
      <c r="SMS40" s="50"/>
      <c r="SMT40" s="50"/>
      <c r="SMU40" s="51"/>
      <c r="SMV40" s="52"/>
      <c r="SMW40" s="53"/>
      <c r="STM40" s="50"/>
      <c r="STN40" s="50"/>
      <c r="STO40" s="51"/>
      <c r="STP40" s="52"/>
      <c r="STQ40" s="53"/>
      <c r="TAG40" s="50"/>
      <c r="TAH40" s="50"/>
      <c r="TAI40" s="51"/>
      <c r="TAJ40" s="52"/>
      <c r="TAK40" s="53"/>
      <c r="THA40" s="50"/>
      <c r="THB40" s="50"/>
      <c r="THC40" s="51"/>
      <c r="THD40" s="52"/>
      <c r="THE40" s="53"/>
      <c r="TNU40" s="50"/>
      <c r="TNV40" s="50"/>
      <c r="TNW40" s="51"/>
      <c r="TNX40" s="52"/>
      <c r="TNY40" s="53"/>
      <c r="TUO40" s="50"/>
      <c r="TUP40" s="50"/>
      <c r="TUQ40" s="51"/>
      <c r="TUR40" s="52"/>
      <c r="TUS40" s="53"/>
      <c r="UBI40" s="50"/>
      <c r="UBJ40" s="50"/>
      <c r="UBK40" s="51"/>
      <c r="UBL40" s="52"/>
      <c r="UBM40" s="53"/>
      <c r="UIC40" s="50"/>
      <c r="UID40" s="50"/>
      <c r="UIE40" s="51"/>
      <c r="UIF40" s="52"/>
      <c r="UIG40" s="53"/>
      <c r="UOW40" s="50"/>
      <c r="UOX40" s="50"/>
      <c r="UOY40" s="51"/>
      <c r="UOZ40" s="52"/>
      <c r="UPA40" s="53"/>
      <c r="UVQ40" s="50"/>
      <c r="UVR40" s="50"/>
      <c r="UVS40" s="51"/>
      <c r="UVT40" s="52"/>
      <c r="UVU40" s="53"/>
      <c r="VCK40" s="50"/>
      <c r="VCL40" s="50"/>
      <c r="VCM40" s="51"/>
      <c r="VCN40" s="52"/>
      <c r="VCO40" s="53"/>
      <c r="VJE40" s="50"/>
      <c r="VJF40" s="50"/>
      <c r="VJG40" s="51"/>
      <c r="VJH40" s="52"/>
      <c r="VJI40" s="53"/>
      <c r="VPY40" s="50"/>
      <c r="VPZ40" s="50"/>
      <c r="VQA40" s="51"/>
      <c r="VQB40" s="52"/>
      <c r="VQC40" s="53"/>
      <c r="VWS40" s="50"/>
      <c r="VWT40" s="50"/>
      <c r="VWU40" s="51"/>
      <c r="VWV40" s="52"/>
      <c r="VWW40" s="53"/>
      <c r="WDM40" s="50"/>
      <c r="WDN40" s="50"/>
      <c r="WDO40" s="51"/>
      <c r="WDP40" s="52"/>
      <c r="WDQ40" s="53"/>
      <c r="WKG40" s="50"/>
      <c r="WKH40" s="50"/>
      <c r="WKI40" s="51"/>
      <c r="WKJ40" s="52"/>
      <c r="WKK40" s="53"/>
      <c r="WRA40" s="50"/>
      <c r="WRB40" s="50"/>
      <c r="WRC40" s="51"/>
      <c r="WRD40" s="52"/>
      <c r="WRE40" s="53"/>
      <c r="WXU40" s="50"/>
      <c r="WXV40" s="50"/>
      <c r="WXW40" s="51"/>
      <c r="WXX40" s="52"/>
      <c r="WXY40" s="53"/>
      <c r="XEO40" s="50"/>
      <c r="XEP40" s="50"/>
      <c r="XEQ40" s="51"/>
      <c r="XER40" s="52"/>
      <c r="XES40" s="53"/>
    </row>
    <row r="41" spans="1:16384" s="99" customFormat="1" ht="18.600000000000001" thickBot="1" x14ac:dyDescent="0.35">
      <c r="A41" s="83"/>
      <c r="B41" s="83"/>
      <c r="C41" s="84"/>
      <c r="D41" s="85"/>
      <c r="E41" s="8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0"/>
      <c r="FV41" s="50"/>
      <c r="FW41" s="51"/>
      <c r="FX41" s="52"/>
      <c r="FY41" s="53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  <c r="IX41" s="54"/>
      <c r="IY41" s="54"/>
      <c r="IZ41" s="54"/>
      <c r="JA41" s="54"/>
      <c r="JB41" s="54"/>
      <c r="JC41" s="54"/>
      <c r="JD41" s="54"/>
      <c r="JE41" s="54"/>
      <c r="JF41" s="54"/>
      <c r="JG41" s="54"/>
      <c r="JH41" s="54"/>
      <c r="JI41" s="54"/>
      <c r="JJ41" s="54"/>
      <c r="JK41" s="54"/>
      <c r="JL41" s="54"/>
      <c r="JM41" s="54"/>
      <c r="JN41" s="54"/>
      <c r="JO41" s="54"/>
      <c r="JP41" s="54"/>
      <c r="JQ41" s="54"/>
      <c r="JR41" s="54"/>
      <c r="JS41" s="54"/>
      <c r="JT41" s="54"/>
      <c r="JU41" s="54"/>
      <c r="JV41" s="54"/>
      <c r="JW41" s="54"/>
      <c r="JX41" s="54"/>
      <c r="JY41" s="54"/>
      <c r="JZ41" s="54"/>
      <c r="KA41" s="54"/>
      <c r="KB41" s="54"/>
      <c r="KC41" s="54"/>
      <c r="KD41" s="54"/>
      <c r="KE41" s="54"/>
      <c r="KF41" s="54"/>
      <c r="KG41" s="54"/>
      <c r="KH41" s="54"/>
      <c r="KI41" s="54"/>
      <c r="KJ41" s="54"/>
      <c r="KK41" s="54"/>
      <c r="KL41" s="54"/>
      <c r="KM41" s="54"/>
      <c r="KN41" s="54"/>
      <c r="KO41" s="54"/>
      <c r="KP41" s="54"/>
      <c r="KQ41" s="54"/>
      <c r="KR41" s="54"/>
      <c r="KS41" s="54"/>
      <c r="KT41" s="54"/>
      <c r="KU41" s="54"/>
      <c r="KV41" s="54"/>
      <c r="KW41" s="54"/>
      <c r="KX41" s="54"/>
      <c r="KY41" s="54"/>
      <c r="KZ41" s="54"/>
      <c r="LA41" s="54"/>
      <c r="LB41" s="54"/>
      <c r="LC41" s="54"/>
      <c r="LD41" s="54"/>
      <c r="LE41" s="54"/>
      <c r="LF41" s="54"/>
      <c r="LG41" s="54"/>
      <c r="LH41" s="54"/>
      <c r="LI41" s="54"/>
      <c r="LJ41" s="54"/>
      <c r="LK41" s="54"/>
      <c r="LL41" s="54"/>
      <c r="LM41" s="54"/>
      <c r="LN41" s="54"/>
      <c r="LO41" s="54"/>
      <c r="LP41" s="54"/>
      <c r="LQ41" s="54"/>
      <c r="LR41" s="54"/>
      <c r="LS41" s="54"/>
      <c r="LT41" s="54"/>
      <c r="LU41" s="54"/>
      <c r="LV41" s="54"/>
      <c r="LW41" s="54"/>
      <c r="LX41" s="54"/>
      <c r="LY41" s="54"/>
      <c r="LZ41" s="54"/>
      <c r="MA41" s="54"/>
      <c r="MB41" s="54"/>
      <c r="MC41" s="54"/>
      <c r="MD41" s="54"/>
      <c r="ME41" s="54"/>
      <c r="MF41" s="54"/>
      <c r="MG41" s="54"/>
      <c r="MH41" s="54"/>
      <c r="MI41" s="54"/>
      <c r="MJ41" s="54"/>
      <c r="MK41" s="54"/>
      <c r="ML41" s="54"/>
      <c r="MM41" s="54"/>
      <c r="MN41" s="54"/>
      <c r="MO41" s="50"/>
      <c r="MP41" s="50"/>
      <c r="MQ41" s="51"/>
      <c r="MR41" s="52"/>
      <c r="MS41" s="53"/>
      <c r="MT41" s="54"/>
      <c r="MU41" s="54"/>
      <c r="MV41" s="54"/>
      <c r="MW41" s="54"/>
      <c r="MX41" s="54"/>
      <c r="MY41" s="54"/>
      <c r="MZ41" s="54"/>
      <c r="NA41" s="54"/>
      <c r="NB41" s="54"/>
      <c r="NC41" s="54"/>
      <c r="ND41" s="54"/>
      <c r="NE41" s="54"/>
      <c r="NF41" s="54"/>
      <c r="NG41" s="54"/>
      <c r="NH41" s="54"/>
      <c r="NI41" s="54"/>
      <c r="NJ41" s="54"/>
      <c r="NK41" s="54"/>
      <c r="NL41" s="54"/>
      <c r="NM41" s="54"/>
      <c r="NN41" s="54"/>
      <c r="NO41" s="54"/>
      <c r="NP41" s="54"/>
      <c r="NQ41" s="54"/>
      <c r="NR41" s="54"/>
      <c r="NS41" s="54"/>
      <c r="NT41" s="54"/>
      <c r="NU41" s="54"/>
      <c r="NV41" s="54"/>
      <c r="NW41" s="54"/>
      <c r="NX41" s="54"/>
      <c r="NY41" s="54"/>
      <c r="NZ41" s="54"/>
      <c r="OA41" s="54"/>
      <c r="OB41" s="54"/>
      <c r="OC41" s="54"/>
      <c r="OD41" s="54"/>
      <c r="OE41" s="54"/>
      <c r="OF41" s="54"/>
      <c r="OG41" s="54"/>
      <c r="OH41" s="54"/>
      <c r="OI41" s="54"/>
      <c r="OJ41" s="54"/>
      <c r="OK41" s="54"/>
      <c r="OL41" s="54"/>
      <c r="OM41" s="54"/>
      <c r="ON41" s="54"/>
      <c r="OO41" s="54"/>
      <c r="OP41" s="54"/>
      <c r="OQ41" s="54"/>
      <c r="OR41" s="54"/>
      <c r="OS41" s="54"/>
      <c r="OT41" s="54"/>
      <c r="OU41" s="54"/>
      <c r="OV41" s="54"/>
      <c r="OW41" s="54"/>
      <c r="OX41" s="54"/>
      <c r="OY41" s="54"/>
      <c r="OZ41" s="54"/>
      <c r="PA41" s="54"/>
      <c r="PB41" s="54"/>
      <c r="PC41" s="54"/>
      <c r="PD41" s="54"/>
      <c r="PE41" s="54"/>
      <c r="PF41" s="54"/>
      <c r="PG41" s="54"/>
      <c r="PH41" s="54"/>
      <c r="PI41" s="54"/>
      <c r="PJ41" s="54"/>
      <c r="PK41" s="54"/>
      <c r="PL41" s="54"/>
      <c r="PM41" s="54"/>
      <c r="PN41" s="54"/>
      <c r="PO41" s="54"/>
      <c r="PP41" s="54"/>
      <c r="PQ41" s="54"/>
      <c r="PR41" s="54"/>
      <c r="PS41" s="54"/>
      <c r="PT41" s="54"/>
      <c r="PU41" s="54"/>
      <c r="PV41" s="54"/>
      <c r="PW41" s="54"/>
      <c r="PX41" s="54"/>
      <c r="PY41" s="54"/>
      <c r="PZ41" s="54"/>
      <c r="QA41" s="54"/>
      <c r="QB41" s="54"/>
      <c r="QC41" s="54"/>
      <c r="QD41" s="54"/>
      <c r="QE41" s="54"/>
      <c r="QF41" s="54"/>
      <c r="QG41" s="54"/>
      <c r="QH41" s="54"/>
      <c r="QI41" s="54"/>
      <c r="QJ41" s="54"/>
      <c r="QK41" s="54"/>
      <c r="QL41" s="54"/>
      <c r="QM41" s="54"/>
      <c r="QN41" s="54"/>
      <c r="QO41" s="54"/>
      <c r="QP41" s="54"/>
      <c r="QQ41" s="54"/>
      <c r="QR41" s="54"/>
      <c r="QS41" s="54"/>
      <c r="QT41" s="54"/>
      <c r="QU41" s="54"/>
      <c r="QV41" s="54"/>
      <c r="QW41" s="54"/>
      <c r="QX41" s="54"/>
      <c r="QY41" s="54"/>
      <c r="QZ41" s="54"/>
      <c r="RA41" s="54"/>
      <c r="RB41" s="54"/>
      <c r="RC41" s="54"/>
      <c r="RD41" s="54"/>
      <c r="RE41" s="54"/>
      <c r="RF41" s="54"/>
      <c r="RG41" s="54"/>
      <c r="RH41" s="54"/>
      <c r="RI41" s="54"/>
      <c r="RJ41" s="54"/>
      <c r="RK41" s="54"/>
      <c r="RL41" s="54"/>
      <c r="RM41" s="54"/>
      <c r="RN41" s="54"/>
      <c r="RO41" s="54"/>
      <c r="RP41" s="54"/>
      <c r="RQ41" s="54"/>
      <c r="RR41" s="54"/>
      <c r="RS41" s="54"/>
      <c r="RT41" s="54"/>
      <c r="RU41" s="54"/>
      <c r="RV41" s="54"/>
      <c r="RW41" s="54"/>
      <c r="RX41" s="54"/>
      <c r="RY41" s="54"/>
      <c r="RZ41" s="54"/>
      <c r="SA41" s="54"/>
      <c r="SB41" s="54"/>
      <c r="SC41" s="54"/>
      <c r="SD41" s="54"/>
      <c r="SE41" s="54"/>
      <c r="SF41" s="54"/>
      <c r="SG41" s="54"/>
      <c r="SH41" s="54"/>
      <c r="SI41" s="54"/>
      <c r="SJ41" s="54"/>
      <c r="SK41" s="54"/>
      <c r="SL41" s="54"/>
      <c r="SM41" s="54"/>
      <c r="SN41" s="54"/>
      <c r="SO41" s="54"/>
      <c r="SP41" s="54"/>
      <c r="SQ41" s="54"/>
      <c r="SR41" s="54"/>
      <c r="SS41" s="54"/>
      <c r="ST41" s="54"/>
      <c r="SU41" s="54"/>
      <c r="SV41" s="54"/>
      <c r="SW41" s="54"/>
      <c r="SX41" s="54"/>
      <c r="SY41" s="54"/>
      <c r="SZ41" s="54"/>
      <c r="TA41" s="54"/>
      <c r="TB41" s="54"/>
      <c r="TC41" s="54"/>
      <c r="TD41" s="54"/>
      <c r="TE41" s="54"/>
      <c r="TF41" s="54"/>
      <c r="TG41" s="54"/>
      <c r="TH41" s="54"/>
      <c r="TI41" s="50"/>
      <c r="TJ41" s="50"/>
      <c r="TK41" s="51"/>
      <c r="TL41" s="52"/>
      <c r="TM41" s="53"/>
      <c r="TN41" s="54"/>
      <c r="TO41" s="54"/>
      <c r="TP41" s="54"/>
      <c r="TQ41" s="54"/>
      <c r="TR41" s="54"/>
      <c r="TS41" s="54"/>
      <c r="TT41" s="54"/>
      <c r="TU41" s="54"/>
      <c r="TV41" s="54"/>
      <c r="TW41" s="54"/>
      <c r="TX41" s="54"/>
      <c r="TY41" s="54"/>
      <c r="TZ41" s="54"/>
      <c r="UA41" s="54"/>
      <c r="UB41" s="54"/>
      <c r="UC41" s="54"/>
      <c r="UD41" s="54"/>
      <c r="UE41" s="54"/>
      <c r="UF41" s="54"/>
      <c r="UG41" s="54"/>
      <c r="UH41" s="54"/>
      <c r="UI41" s="54"/>
      <c r="UJ41" s="54"/>
      <c r="UK41" s="54"/>
      <c r="UL41" s="54"/>
      <c r="UM41" s="54"/>
      <c r="UN41" s="54"/>
      <c r="UO41" s="54"/>
      <c r="UP41" s="54"/>
      <c r="UQ41" s="54"/>
      <c r="UR41" s="54"/>
      <c r="US41" s="54"/>
      <c r="UT41" s="54"/>
      <c r="UU41" s="54"/>
      <c r="UV41" s="54"/>
      <c r="UW41" s="54"/>
      <c r="UX41" s="54"/>
      <c r="UY41" s="54"/>
      <c r="UZ41" s="54"/>
      <c r="VA41" s="54"/>
      <c r="VB41" s="54"/>
      <c r="VC41" s="54"/>
      <c r="VD41" s="54"/>
      <c r="VE41" s="54"/>
      <c r="VF41" s="54"/>
      <c r="VG41" s="54"/>
      <c r="VH41" s="54"/>
      <c r="VI41" s="54"/>
      <c r="VJ41" s="54"/>
      <c r="VK41" s="54"/>
      <c r="VL41" s="54"/>
      <c r="VM41" s="54"/>
      <c r="VN41" s="54"/>
      <c r="VO41" s="54"/>
      <c r="VP41" s="54"/>
      <c r="VQ41" s="54"/>
      <c r="VR41" s="54"/>
      <c r="VS41" s="54"/>
      <c r="VT41" s="54"/>
      <c r="VU41" s="54"/>
      <c r="VV41" s="54"/>
      <c r="VW41" s="54"/>
      <c r="VX41" s="54"/>
      <c r="VY41" s="54"/>
      <c r="VZ41" s="54"/>
      <c r="WA41" s="54"/>
      <c r="WB41" s="54"/>
      <c r="WC41" s="54"/>
      <c r="WD41" s="54"/>
      <c r="WE41" s="54"/>
      <c r="WF41" s="54"/>
      <c r="WG41" s="54"/>
      <c r="WH41" s="54"/>
      <c r="WI41" s="54"/>
      <c r="WJ41" s="54"/>
      <c r="WK41" s="54"/>
      <c r="WL41" s="54"/>
      <c r="WM41" s="54"/>
      <c r="WN41" s="54"/>
      <c r="WO41" s="54"/>
      <c r="WP41" s="54"/>
      <c r="WQ41" s="54"/>
      <c r="WR41" s="54"/>
      <c r="WS41" s="54"/>
      <c r="WT41" s="54"/>
      <c r="WU41" s="54"/>
      <c r="WV41" s="54"/>
      <c r="WW41" s="54"/>
      <c r="WX41" s="54"/>
      <c r="WY41" s="54"/>
      <c r="WZ41" s="54"/>
      <c r="XA41" s="54"/>
      <c r="XB41" s="54"/>
      <c r="XC41" s="54"/>
      <c r="XD41" s="54"/>
      <c r="XE41" s="54"/>
      <c r="XF41" s="54"/>
      <c r="XG41" s="54"/>
      <c r="XH41" s="54"/>
      <c r="XI41" s="54"/>
      <c r="XJ41" s="54"/>
      <c r="XK41" s="54"/>
      <c r="XL41" s="54"/>
      <c r="XM41" s="54"/>
      <c r="XN41" s="54"/>
      <c r="XO41" s="54"/>
      <c r="XP41" s="54"/>
      <c r="XQ41" s="54"/>
      <c r="XR41" s="54"/>
      <c r="XS41" s="54"/>
      <c r="XT41" s="54"/>
      <c r="XU41" s="54"/>
      <c r="XV41" s="54"/>
      <c r="XW41" s="54"/>
      <c r="XX41" s="54"/>
      <c r="XY41" s="54"/>
      <c r="XZ41" s="54"/>
      <c r="YA41" s="54"/>
      <c r="YB41" s="54"/>
      <c r="YC41" s="54"/>
      <c r="YD41" s="54"/>
      <c r="YE41" s="54"/>
      <c r="YF41" s="54"/>
      <c r="YG41" s="54"/>
      <c r="YH41" s="54"/>
      <c r="YI41" s="54"/>
      <c r="YJ41" s="54"/>
      <c r="YK41" s="54"/>
      <c r="YL41" s="54"/>
      <c r="YM41" s="54"/>
      <c r="YN41" s="54"/>
      <c r="YO41" s="54"/>
      <c r="YP41" s="54"/>
      <c r="YQ41" s="54"/>
      <c r="YR41" s="54"/>
      <c r="YS41" s="54"/>
      <c r="YT41" s="54"/>
      <c r="YU41" s="54"/>
      <c r="YV41" s="54"/>
      <c r="YW41" s="54"/>
      <c r="YX41" s="54"/>
      <c r="YY41" s="54"/>
      <c r="YZ41" s="54"/>
      <c r="ZA41" s="54"/>
      <c r="ZB41" s="54"/>
      <c r="ZC41" s="54"/>
      <c r="ZD41" s="54"/>
      <c r="ZE41" s="54"/>
      <c r="ZF41" s="54"/>
      <c r="ZG41" s="54"/>
      <c r="ZH41" s="54"/>
      <c r="ZI41" s="54"/>
      <c r="ZJ41" s="54"/>
      <c r="ZK41" s="54"/>
      <c r="ZL41" s="54"/>
      <c r="ZM41" s="54"/>
      <c r="ZN41" s="54"/>
      <c r="ZO41" s="54"/>
      <c r="ZP41" s="54"/>
      <c r="ZQ41" s="54"/>
      <c r="ZR41" s="54"/>
      <c r="ZS41" s="54"/>
      <c r="ZT41" s="54"/>
      <c r="ZU41" s="54"/>
      <c r="ZV41" s="54"/>
      <c r="ZW41" s="54"/>
      <c r="ZX41" s="54"/>
      <c r="ZY41" s="54"/>
      <c r="ZZ41" s="54"/>
      <c r="AAA41" s="54"/>
      <c r="AAB41" s="54"/>
      <c r="AAC41" s="50"/>
      <c r="AAD41" s="50"/>
      <c r="AAE41" s="51"/>
      <c r="AAF41" s="52"/>
      <c r="AAG41" s="53"/>
      <c r="AAH41" s="54"/>
      <c r="AAI41" s="54"/>
      <c r="AAJ41" s="54"/>
      <c r="AAK41" s="54"/>
      <c r="AAL41" s="54"/>
      <c r="AAM41" s="54"/>
      <c r="AAN41" s="54"/>
      <c r="AAO41" s="54"/>
      <c r="AAP41" s="54"/>
      <c r="AAQ41" s="54"/>
      <c r="AAR41" s="54"/>
      <c r="AAS41" s="54"/>
      <c r="AAT41" s="54"/>
      <c r="AAU41" s="54"/>
      <c r="AAV41" s="54"/>
      <c r="AAW41" s="54"/>
      <c r="AAX41" s="54"/>
      <c r="AAY41" s="54"/>
      <c r="AAZ41" s="54"/>
      <c r="ABA41" s="54"/>
      <c r="ABB41" s="54"/>
      <c r="ABC41" s="54"/>
      <c r="ABD41" s="54"/>
      <c r="ABE41" s="54"/>
      <c r="ABF41" s="54"/>
      <c r="ABG41" s="54"/>
      <c r="ABH41" s="54"/>
      <c r="ABI41" s="54"/>
      <c r="ABJ41" s="54"/>
      <c r="ABK41" s="54"/>
      <c r="ABL41" s="54"/>
      <c r="ABM41" s="54"/>
      <c r="ABN41" s="54"/>
      <c r="ABO41" s="54"/>
      <c r="ABP41" s="54"/>
      <c r="ABQ41" s="54"/>
      <c r="ABR41" s="54"/>
      <c r="ABS41" s="54"/>
      <c r="ABT41" s="54"/>
      <c r="ABU41" s="54"/>
      <c r="ABV41" s="54"/>
      <c r="ABW41" s="54"/>
      <c r="ABX41" s="54"/>
      <c r="ABY41" s="54"/>
      <c r="ABZ41" s="54"/>
      <c r="ACA41" s="54"/>
      <c r="ACB41" s="54"/>
      <c r="ACC41" s="54"/>
      <c r="ACD41" s="54"/>
      <c r="ACE41" s="54"/>
      <c r="ACF41" s="54"/>
      <c r="ACG41" s="54"/>
      <c r="ACH41" s="54"/>
      <c r="ACI41" s="54"/>
      <c r="ACJ41" s="54"/>
      <c r="ACK41" s="54"/>
      <c r="ACL41" s="54"/>
      <c r="ACM41" s="54"/>
      <c r="ACN41" s="54"/>
      <c r="ACO41" s="54"/>
      <c r="ACP41" s="54"/>
      <c r="ACQ41" s="54"/>
      <c r="ACR41" s="54"/>
      <c r="ACS41" s="54"/>
      <c r="ACT41" s="54"/>
      <c r="ACU41" s="54"/>
      <c r="ACV41" s="54"/>
      <c r="ACW41" s="54"/>
      <c r="ACX41" s="54"/>
      <c r="ACY41" s="54"/>
      <c r="ACZ41" s="54"/>
      <c r="ADA41" s="54"/>
      <c r="ADB41" s="54"/>
      <c r="ADC41" s="54"/>
      <c r="ADD41" s="54"/>
      <c r="ADE41" s="54"/>
      <c r="ADF41" s="54"/>
      <c r="ADG41" s="54"/>
      <c r="ADH41" s="54"/>
      <c r="ADI41" s="54"/>
      <c r="ADJ41" s="54"/>
      <c r="ADK41" s="54"/>
      <c r="ADL41" s="54"/>
      <c r="ADM41" s="54"/>
      <c r="ADN41" s="54"/>
      <c r="ADO41" s="54"/>
      <c r="ADP41" s="54"/>
      <c r="ADQ41" s="54"/>
      <c r="ADR41" s="54"/>
      <c r="ADS41" s="54"/>
      <c r="ADT41" s="54"/>
      <c r="ADU41" s="54"/>
      <c r="ADV41" s="54"/>
      <c r="ADW41" s="54"/>
      <c r="ADX41" s="54"/>
      <c r="ADY41" s="54"/>
      <c r="ADZ41" s="54"/>
      <c r="AEA41" s="54"/>
      <c r="AEB41" s="54"/>
      <c r="AEC41" s="54"/>
      <c r="AED41" s="54"/>
      <c r="AEE41" s="54"/>
      <c r="AEF41" s="54"/>
      <c r="AEG41" s="54"/>
      <c r="AEH41" s="54"/>
      <c r="AEI41" s="54"/>
      <c r="AEJ41" s="54"/>
      <c r="AEK41" s="54"/>
      <c r="AEL41" s="54"/>
      <c r="AEM41" s="54"/>
      <c r="AEN41" s="54"/>
      <c r="AEO41" s="54"/>
      <c r="AEP41" s="54"/>
      <c r="AEQ41" s="54"/>
      <c r="AER41" s="54"/>
      <c r="AES41" s="54"/>
      <c r="AET41" s="54"/>
      <c r="AEU41" s="54"/>
      <c r="AEV41" s="54"/>
      <c r="AEW41" s="54"/>
      <c r="AEX41" s="54"/>
      <c r="AEY41" s="54"/>
      <c r="AEZ41" s="54"/>
      <c r="AFA41" s="54"/>
      <c r="AFB41" s="54"/>
      <c r="AFC41" s="54"/>
      <c r="AFD41" s="54"/>
      <c r="AFE41" s="54"/>
      <c r="AFF41" s="54"/>
      <c r="AFG41" s="54"/>
      <c r="AFH41" s="54"/>
      <c r="AFI41" s="54"/>
      <c r="AFJ41" s="54"/>
      <c r="AFK41" s="54"/>
      <c r="AFL41" s="54"/>
      <c r="AFM41" s="54"/>
      <c r="AFN41" s="54"/>
      <c r="AFO41" s="54"/>
      <c r="AFP41" s="54"/>
      <c r="AFQ41" s="54"/>
      <c r="AFR41" s="54"/>
      <c r="AFS41" s="54"/>
      <c r="AFT41" s="54"/>
      <c r="AFU41" s="54"/>
      <c r="AFV41" s="54"/>
      <c r="AFW41" s="54"/>
      <c r="AFX41" s="54"/>
      <c r="AFY41" s="54"/>
      <c r="AFZ41" s="54"/>
      <c r="AGA41" s="54"/>
      <c r="AGB41" s="54"/>
      <c r="AGC41" s="54"/>
      <c r="AGD41" s="54"/>
      <c r="AGE41" s="54"/>
      <c r="AGF41" s="54"/>
      <c r="AGG41" s="54"/>
      <c r="AGH41" s="54"/>
      <c r="AGI41" s="54"/>
      <c r="AGJ41" s="54"/>
      <c r="AGK41" s="54"/>
      <c r="AGL41" s="54"/>
      <c r="AGM41" s="54"/>
      <c r="AGN41" s="54"/>
      <c r="AGO41" s="54"/>
      <c r="AGP41" s="54"/>
      <c r="AGQ41" s="54"/>
      <c r="AGR41" s="54"/>
      <c r="AGS41" s="54"/>
      <c r="AGT41" s="54"/>
      <c r="AGU41" s="54"/>
      <c r="AGV41" s="54"/>
      <c r="AGW41" s="50"/>
      <c r="AGX41" s="50"/>
      <c r="AGY41" s="51"/>
      <c r="AGZ41" s="52"/>
      <c r="AHA41" s="53"/>
      <c r="AHB41" s="54"/>
      <c r="AHC41" s="54"/>
      <c r="AHD41" s="54"/>
      <c r="AHE41" s="54"/>
      <c r="AHF41" s="54"/>
      <c r="AHG41" s="54"/>
      <c r="AHH41" s="54"/>
      <c r="AHI41" s="54"/>
      <c r="AHJ41" s="54"/>
      <c r="AHK41" s="54"/>
      <c r="AHL41" s="54"/>
      <c r="AHM41" s="54"/>
      <c r="AHN41" s="54"/>
      <c r="AHO41" s="54"/>
      <c r="AHP41" s="54"/>
      <c r="AHQ41" s="54"/>
      <c r="AHR41" s="54"/>
      <c r="AHS41" s="54"/>
      <c r="AHT41" s="54"/>
      <c r="AHU41" s="54"/>
      <c r="AHV41" s="54"/>
      <c r="AHW41" s="54"/>
      <c r="AHX41" s="54"/>
      <c r="AHY41" s="54"/>
      <c r="AHZ41" s="54"/>
      <c r="AIA41" s="54"/>
      <c r="AIB41" s="54"/>
      <c r="AIC41" s="54"/>
      <c r="AID41" s="54"/>
      <c r="AIE41" s="54"/>
      <c r="AIF41" s="54"/>
      <c r="AIG41" s="54"/>
      <c r="AIH41" s="54"/>
      <c r="AII41" s="54"/>
      <c r="AIJ41" s="54"/>
      <c r="AIK41" s="54"/>
      <c r="AIL41" s="54"/>
      <c r="AIM41" s="54"/>
      <c r="AIN41" s="54"/>
      <c r="AIO41" s="54"/>
      <c r="AIP41" s="54"/>
      <c r="AIQ41" s="54"/>
      <c r="AIR41" s="54"/>
      <c r="AIS41" s="54"/>
      <c r="AIT41" s="54"/>
      <c r="AIU41" s="54"/>
      <c r="AIV41" s="54"/>
      <c r="AIW41" s="54"/>
      <c r="AIX41" s="54"/>
      <c r="AIY41" s="54"/>
      <c r="AIZ41" s="54"/>
      <c r="AJA41" s="54"/>
      <c r="AJB41" s="54"/>
      <c r="AJC41" s="54"/>
      <c r="AJD41" s="54"/>
      <c r="AJE41" s="54"/>
      <c r="AJF41" s="54"/>
      <c r="AJG41" s="54"/>
      <c r="AJH41" s="54"/>
      <c r="AJI41" s="54"/>
      <c r="AJJ41" s="54"/>
      <c r="AJK41" s="54"/>
      <c r="AJL41" s="54"/>
      <c r="AJM41" s="54"/>
      <c r="AJN41" s="54"/>
      <c r="AJO41" s="54"/>
      <c r="AJP41" s="54"/>
      <c r="AJQ41" s="54"/>
      <c r="AJR41" s="54"/>
      <c r="AJS41" s="54"/>
      <c r="AJT41" s="54"/>
      <c r="AJU41" s="54"/>
      <c r="AJV41" s="54"/>
      <c r="AJW41" s="54"/>
      <c r="AJX41" s="54"/>
      <c r="AJY41" s="54"/>
      <c r="AJZ41" s="54"/>
      <c r="AKA41" s="54"/>
      <c r="AKB41" s="54"/>
      <c r="AKC41" s="54"/>
      <c r="AKD41" s="54"/>
      <c r="AKE41" s="54"/>
      <c r="AKF41" s="54"/>
      <c r="AKG41" s="54"/>
      <c r="AKH41" s="54"/>
      <c r="AKI41" s="54"/>
      <c r="AKJ41" s="54"/>
      <c r="AKK41" s="54"/>
      <c r="AKL41" s="54"/>
      <c r="AKM41" s="54"/>
      <c r="AKN41" s="54"/>
      <c r="AKO41" s="54"/>
      <c r="AKP41" s="54"/>
      <c r="AKQ41" s="54"/>
      <c r="AKR41" s="54"/>
      <c r="AKS41" s="54"/>
      <c r="AKT41" s="54"/>
      <c r="AKU41" s="54"/>
      <c r="AKV41" s="54"/>
      <c r="AKW41" s="54"/>
      <c r="AKX41" s="54"/>
      <c r="AKY41" s="54"/>
      <c r="AKZ41" s="54"/>
      <c r="ALA41" s="54"/>
      <c r="ALB41" s="54"/>
      <c r="ALC41" s="54"/>
      <c r="ALD41" s="54"/>
      <c r="ALE41" s="54"/>
      <c r="ALF41" s="54"/>
      <c r="ALG41" s="54"/>
      <c r="ALH41" s="54"/>
      <c r="ALI41" s="54"/>
      <c r="ALJ41" s="54"/>
      <c r="ALK41" s="54"/>
      <c r="ALL41" s="54"/>
      <c r="ALM41" s="54"/>
      <c r="ALN41" s="54"/>
      <c r="ALO41" s="54"/>
      <c r="ALP41" s="54"/>
      <c r="ALQ41" s="54"/>
      <c r="ALR41" s="54"/>
      <c r="ALS41" s="54"/>
      <c r="ALT41" s="54"/>
      <c r="ALU41" s="54"/>
      <c r="ALV41" s="54"/>
      <c r="ALW41" s="54"/>
      <c r="ALX41" s="54"/>
      <c r="ALY41" s="54"/>
      <c r="ALZ41" s="54"/>
      <c r="AMA41" s="54"/>
      <c r="AMB41" s="54"/>
      <c r="AMC41" s="54"/>
      <c r="AMD41" s="54"/>
      <c r="AME41" s="54"/>
      <c r="AMF41" s="54"/>
      <c r="AMG41" s="54"/>
      <c r="AMH41" s="54"/>
      <c r="AMI41" s="54"/>
      <c r="AMJ41" s="54"/>
      <c r="AMK41" s="54"/>
      <c r="AML41" s="54"/>
      <c r="AMM41" s="54"/>
      <c r="AMN41" s="54"/>
      <c r="AMO41" s="54"/>
      <c r="AMP41" s="54"/>
      <c r="AMQ41" s="54"/>
      <c r="AMR41" s="54"/>
      <c r="AMS41" s="54"/>
      <c r="AMT41" s="54"/>
      <c r="AMU41" s="54"/>
      <c r="AMV41" s="54"/>
      <c r="AMW41" s="54"/>
      <c r="AMX41" s="54"/>
      <c r="AMY41" s="54"/>
      <c r="AMZ41" s="54"/>
      <c r="ANA41" s="54"/>
      <c r="ANB41" s="54"/>
      <c r="ANC41" s="54"/>
      <c r="AND41" s="54"/>
      <c r="ANE41" s="54"/>
      <c r="ANF41" s="54"/>
      <c r="ANG41" s="54"/>
      <c r="ANH41" s="54"/>
      <c r="ANI41" s="54"/>
      <c r="ANJ41" s="54"/>
      <c r="ANK41" s="54"/>
      <c r="ANL41" s="54"/>
      <c r="ANM41" s="54"/>
      <c r="ANN41" s="54"/>
      <c r="ANO41" s="54"/>
      <c r="ANP41" s="54"/>
      <c r="ANQ41" s="50"/>
      <c r="ANR41" s="50"/>
      <c r="ANS41" s="51"/>
      <c r="ANT41" s="52"/>
      <c r="ANU41" s="53"/>
      <c r="ANV41" s="54"/>
      <c r="ANW41" s="54"/>
      <c r="ANX41" s="54"/>
      <c r="ANY41" s="54"/>
      <c r="ANZ41" s="54"/>
      <c r="AOA41" s="54"/>
      <c r="AOB41" s="54"/>
      <c r="AOC41" s="54"/>
      <c r="AOD41" s="54"/>
      <c r="AOE41" s="54"/>
      <c r="AOF41" s="54"/>
      <c r="AOG41" s="54"/>
      <c r="AOH41" s="54"/>
      <c r="AOI41" s="54"/>
      <c r="AOJ41" s="54"/>
      <c r="AOK41" s="54"/>
      <c r="AOL41" s="54"/>
      <c r="AOM41" s="54"/>
      <c r="AON41" s="54"/>
      <c r="AOO41" s="54"/>
      <c r="AOP41" s="54"/>
      <c r="AOQ41" s="54"/>
      <c r="AOR41" s="54"/>
      <c r="AOS41" s="54"/>
      <c r="AOT41" s="54"/>
      <c r="AOU41" s="54"/>
      <c r="AOV41" s="54"/>
      <c r="AOW41" s="54"/>
      <c r="AOX41" s="54"/>
      <c r="AOY41" s="54"/>
      <c r="AOZ41" s="54"/>
      <c r="APA41" s="54"/>
      <c r="APB41" s="54"/>
      <c r="APC41" s="54"/>
      <c r="APD41" s="54"/>
      <c r="APE41" s="54"/>
      <c r="APF41" s="54"/>
      <c r="APG41" s="54"/>
      <c r="APH41" s="54"/>
      <c r="API41" s="54"/>
      <c r="APJ41" s="54"/>
      <c r="APK41" s="54"/>
      <c r="APL41" s="54"/>
      <c r="APM41" s="54"/>
      <c r="APN41" s="54"/>
      <c r="APO41" s="54"/>
      <c r="APP41" s="54"/>
      <c r="APQ41" s="54"/>
      <c r="APR41" s="54"/>
      <c r="APS41" s="54"/>
      <c r="APT41" s="54"/>
      <c r="APU41" s="54"/>
      <c r="APV41" s="54"/>
      <c r="APW41" s="54"/>
      <c r="APX41" s="54"/>
      <c r="APY41" s="54"/>
      <c r="APZ41" s="54"/>
      <c r="AQA41" s="54"/>
      <c r="AQB41" s="54"/>
      <c r="AQC41" s="54"/>
      <c r="AQD41" s="54"/>
      <c r="AQE41" s="54"/>
      <c r="AQF41" s="54"/>
      <c r="AQG41" s="54"/>
      <c r="AQH41" s="54"/>
      <c r="AQI41" s="54"/>
      <c r="AQJ41" s="54"/>
      <c r="AQK41" s="54"/>
      <c r="AQL41" s="54"/>
      <c r="AQM41" s="54"/>
      <c r="AQN41" s="54"/>
      <c r="AQO41" s="54"/>
      <c r="AQP41" s="54"/>
      <c r="AQQ41" s="54"/>
      <c r="AQR41" s="54"/>
      <c r="AQS41" s="54"/>
      <c r="AQT41" s="54"/>
      <c r="AQU41" s="54"/>
      <c r="AQV41" s="54"/>
      <c r="AQW41" s="54"/>
      <c r="AQX41" s="54"/>
      <c r="AQY41" s="54"/>
      <c r="AQZ41" s="54"/>
      <c r="ARA41" s="54"/>
      <c r="ARB41" s="54"/>
      <c r="ARC41" s="54"/>
      <c r="ARD41" s="54"/>
      <c r="ARE41" s="54"/>
      <c r="ARF41" s="54"/>
      <c r="ARG41" s="54"/>
      <c r="ARH41" s="54"/>
      <c r="ARI41" s="54"/>
      <c r="ARJ41" s="54"/>
      <c r="ARK41" s="54"/>
      <c r="ARL41" s="54"/>
      <c r="ARM41" s="54"/>
      <c r="ARN41" s="54"/>
      <c r="ARO41" s="54"/>
      <c r="ARP41" s="54"/>
      <c r="ARQ41" s="54"/>
      <c r="ARR41" s="54"/>
      <c r="ARS41" s="54"/>
      <c r="ART41" s="54"/>
      <c r="ARU41" s="54"/>
      <c r="ARV41" s="54"/>
      <c r="ARW41" s="54"/>
      <c r="ARX41" s="54"/>
      <c r="ARY41" s="54"/>
      <c r="ARZ41" s="54"/>
      <c r="ASA41" s="54"/>
      <c r="ASB41" s="54"/>
      <c r="ASC41" s="54"/>
      <c r="ASD41" s="54"/>
      <c r="ASE41" s="54"/>
      <c r="ASF41" s="54"/>
      <c r="ASG41" s="54"/>
      <c r="ASH41" s="54"/>
      <c r="ASI41" s="54"/>
      <c r="ASJ41" s="54"/>
      <c r="ASK41" s="54"/>
      <c r="ASL41" s="54"/>
      <c r="ASM41" s="54"/>
      <c r="ASN41" s="54"/>
      <c r="ASO41" s="54"/>
      <c r="ASP41" s="54"/>
      <c r="ASQ41" s="54"/>
      <c r="ASR41" s="54"/>
      <c r="ASS41" s="54"/>
      <c r="AST41" s="54"/>
      <c r="ASU41" s="54"/>
      <c r="ASV41" s="54"/>
      <c r="ASW41" s="54"/>
      <c r="ASX41" s="54"/>
      <c r="ASY41" s="54"/>
      <c r="ASZ41" s="54"/>
      <c r="ATA41" s="54"/>
      <c r="ATB41" s="54"/>
      <c r="ATC41" s="54"/>
      <c r="ATD41" s="54"/>
      <c r="ATE41" s="54"/>
      <c r="ATF41" s="54"/>
      <c r="ATG41" s="54"/>
      <c r="ATH41" s="54"/>
      <c r="ATI41" s="54"/>
      <c r="ATJ41" s="54"/>
      <c r="ATK41" s="54"/>
      <c r="ATL41" s="54"/>
      <c r="ATM41" s="54"/>
      <c r="ATN41" s="54"/>
      <c r="ATO41" s="54"/>
      <c r="ATP41" s="54"/>
      <c r="ATQ41" s="54"/>
      <c r="ATR41" s="54"/>
      <c r="ATS41" s="54"/>
      <c r="ATT41" s="54"/>
      <c r="ATU41" s="54"/>
      <c r="ATV41" s="54"/>
      <c r="ATW41" s="54"/>
      <c r="ATX41" s="54"/>
      <c r="ATY41" s="54"/>
      <c r="ATZ41" s="54"/>
      <c r="AUA41" s="54"/>
      <c r="AUB41" s="54"/>
      <c r="AUC41" s="54"/>
      <c r="AUD41" s="54"/>
      <c r="AUE41" s="54"/>
      <c r="AUF41" s="54"/>
      <c r="AUG41" s="54"/>
      <c r="AUH41" s="54"/>
      <c r="AUI41" s="54"/>
      <c r="AUJ41" s="54"/>
      <c r="AUK41" s="50"/>
      <c r="AUL41" s="50"/>
      <c r="AUM41" s="51"/>
      <c r="AUN41" s="52"/>
      <c r="AUO41" s="53"/>
      <c r="AUP41" s="54"/>
      <c r="AUQ41" s="54"/>
      <c r="AUR41" s="54"/>
      <c r="AUS41" s="54"/>
      <c r="AUT41" s="54"/>
      <c r="AUU41" s="54"/>
      <c r="AUV41" s="54"/>
      <c r="AUW41" s="54"/>
      <c r="AUX41" s="54"/>
      <c r="AUY41" s="54"/>
      <c r="AUZ41" s="54"/>
      <c r="AVA41" s="54"/>
      <c r="AVB41" s="54"/>
      <c r="AVC41" s="54"/>
      <c r="AVD41" s="54"/>
      <c r="AVE41" s="54"/>
      <c r="AVF41" s="54"/>
      <c r="AVG41" s="54"/>
      <c r="AVH41" s="54"/>
      <c r="AVI41" s="54"/>
      <c r="AVJ41" s="54"/>
      <c r="AVK41" s="54"/>
      <c r="AVL41" s="54"/>
      <c r="AVM41" s="54"/>
      <c r="AVN41" s="54"/>
      <c r="AVO41" s="54"/>
      <c r="AVP41" s="54"/>
      <c r="AVQ41" s="54"/>
      <c r="AVR41" s="54"/>
      <c r="AVS41" s="54"/>
      <c r="AVT41" s="54"/>
      <c r="AVU41" s="54"/>
      <c r="AVV41" s="54"/>
      <c r="AVW41" s="54"/>
      <c r="AVX41" s="54"/>
      <c r="AVY41" s="54"/>
      <c r="AVZ41" s="54"/>
      <c r="AWA41" s="54"/>
      <c r="AWB41" s="54"/>
      <c r="AWC41" s="54"/>
      <c r="AWD41" s="54"/>
      <c r="AWE41" s="54"/>
      <c r="AWF41" s="54"/>
      <c r="AWG41" s="54"/>
      <c r="AWH41" s="54"/>
      <c r="AWI41" s="54"/>
      <c r="AWJ41" s="54"/>
      <c r="AWK41" s="54"/>
      <c r="AWL41" s="54"/>
      <c r="AWM41" s="54"/>
      <c r="AWN41" s="54"/>
      <c r="AWO41" s="54"/>
      <c r="AWP41" s="54"/>
      <c r="AWQ41" s="54"/>
      <c r="AWR41" s="54"/>
      <c r="AWS41" s="54"/>
      <c r="AWT41" s="54"/>
      <c r="AWU41" s="54"/>
      <c r="AWV41" s="54"/>
      <c r="AWW41" s="54"/>
      <c r="AWX41" s="54"/>
      <c r="AWY41" s="54"/>
      <c r="AWZ41" s="54"/>
      <c r="AXA41" s="54"/>
      <c r="AXB41" s="54"/>
      <c r="AXC41" s="54"/>
      <c r="AXD41" s="54"/>
      <c r="AXE41" s="54"/>
      <c r="AXF41" s="54"/>
      <c r="AXG41" s="54"/>
      <c r="AXH41" s="54"/>
      <c r="AXI41" s="54"/>
      <c r="AXJ41" s="54"/>
      <c r="AXK41" s="54"/>
      <c r="AXL41" s="54"/>
      <c r="AXM41" s="54"/>
      <c r="AXN41" s="54"/>
      <c r="AXO41" s="54"/>
      <c r="AXP41" s="54"/>
      <c r="AXQ41" s="54"/>
      <c r="AXR41" s="54"/>
      <c r="AXS41" s="54"/>
      <c r="AXT41" s="54"/>
      <c r="AXU41" s="54"/>
      <c r="AXV41" s="54"/>
      <c r="AXW41" s="54"/>
      <c r="AXX41" s="54"/>
      <c r="AXY41" s="54"/>
      <c r="AXZ41" s="54"/>
      <c r="AYA41" s="54"/>
      <c r="AYB41" s="54"/>
      <c r="AYC41" s="54"/>
      <c r="AYD41" s="54"/>
      <c r="AYE41" s="54"/>
      <c r="AYF41" s="54"/>
      <c r="AYG41" s="54"/>
      <c r="AYH41" s="54"/>
      <c r="AYI41" s="54"/>
      <c r="AYJ41" s="54"/>
      <c r="AYK41" s="54"/>
      <c r="AYL41" s="54"/>
      <c r="AYM41" s="54"/>
      <c r="AYN41" s="54"/>
      <c r="AYO41" s="54"/>
      <c r="AYP41" s="54"/>
      <c r="AYQ41" s="54"/>
      <c r="AYR41" s="54"/>
      <c r="AYS41" s="54"/>
      <c r="AYT41" s="54"/>
      <c r="AYU41" s="54"/>
      <c r="AYV41" s="54"/>
      <c r="AYW41" s="54"/>
      <c r="AYX41" s="54"/>
      <c r="AYY41" s="54"/>
      <c r="AYZ41" s="54"/>
      <c r="AZA41" s="54"/>
      <c r="AZB41" s="54"/>
      <c r="AZC41" s="54"/>
      <c r="AZD41" s="54"/>
      <c r="AZE41" s="54"/>
      <c r="AZF41" s="54"/>
      <c r="AZG41" s="54"/>
      <c r="AZH41" s="54"/>
      <c r="AZI41" s="54"/>
      <c r="AZJ41" s="54"/>
      <c r="AZK41" s="54"/>
      <c r="AZL41" s="54"/>
      <c r="AZM41" s="54"/>
      <c r="AZN41" s="54"/>
      <c r="AZO41" s="54"/>
      <c r="AZP41" s="54"/>
      <c r="AZQ41" s="54"/>
      <c r="AZR41" s="54"/>
      <c r="AZS41" s="54"/>
      <c r="AZT41" s="54"/>
      <c r="AZU41" s="54"/>
      <c r="AZV41" s="54"/>
      <c r="AZW41" s="54"/>
      <c r="AZX41" s="54"/>
      <c r="AZY41" s="54"/>
      <c r="AZZ41" s="54"/>
      <c r="BAA41" s="54"/>
      <c r="BAB41" s="54"/>
      <c r="BAC41" s="54"/>
      <c r="BAD41" s="54"/>
      <c r="BAE41" s="54"/>
      <c r="BAF41" s="54"/>
      <c r="BAG41" s="54"/>
      <c r="BAH41" s="54"/>
      <c r="BAI41" s="54"/>
      <c r="BAJ41" s="54"/>
      <c r="BAK41" s="54"/>
      <c r="BAL41" s="54"/>
      <c r="BAM41" s="54"/>
      <c r="BAN41" s="54"/>
      <c r="BAO41" s="54"/>
      <c r="BAP41" s="54"/>
      <c r="BAQ41" s="54"/>
      <c r="BAR41" s="54"/>
      <c r="BAS41" s="54"/>
      <c r="BAT41" s="54"/>
      <c r="BAU41" s="54"/>
      <c r="BAV41" s="54"/>
      <c r="BAW41" s="54"/>
      <c r="BAX41" s="54"/>
      <c r="BAY41" s="54"/>
      <c r="BAZ41" s="54"/>
      <c r="BBA41" s="54"/>
      <c r="BBB41" s="54"/>
      <c r="BBC41" s="54"/>
      <c r="BBD41" s="54"/>
      <c r="BBE41" s="50"/>
      <c r="BBF41" s="50"/>
      <c r="BBG41" s="51"/>
      <c r="BBH41" s="52"/>
      <c r="BBI41" s="53"/>
      <c r="BBJ41" s="54"/>
      <c r="BBK41" s="54"/>
      <c r="BBL41" s="54"/>
      <c r="BBM41" s="54"/>
      <c r="BBN41" s="54"/>
      <c r="BBO41" s="54"/>
      <c r="BBP41" s="54"/>
      <c r="BBQ41" s="54"/>
      <c r="BBR41" s="54"/>
      <c r="BBS41" s="54"/>
      <c r="BBT41" s="54"/>
      <c r="BBU41" s="54"/>
      <c r="BBV41" s="54"/>
      <c r="BBW41" s="54"/>
      <c r="BBX41" s="54"/>
      <c r="BBY41" s="54"/>
      <c r="BBZ41" s="54"/>
      <c r="BCA41" s="54"/>
      <c r="BCB41" s="54"/>
      <c r="BCC41" s="54"/>
      <c r="BCD41" s="54"/>
      <c r="BCE41" s="54"/>
      <c r="BCF41" s="54"/>
      <c r="BCG41" s="54"/>
      <c r="BCH41" s="54"/>
      <c r="BCI41" s="54"/>
      <c r="BCJ41" s="54"/>
      <c r="BCK41" s="54"/>
      <c r="BCL41" s="54"/>
      <c r="BCM41" s="54"/>
      <c r="BCN41" s="54"/>
      <c r="BCO41" s="54"/>
      <c r="BCP41" s="54"/>
      <c r="BCQ41" s="54"/>
      <c r="BCR41" s="54"/>
      <c r="BCS41" s="54"/>
      <c r="BCT41" s="54"/>
      <c r="BCU41" s="54"/>
      <c r="BCV41" s="54"/>
      <c r="BCW41" s="54"/>
      <c r="BCX41" s="54"/>
      <c r="BCY41" s="54"/>
      <c r="BCZ41" s="54"/>
      <c r="BDA41" s="54"/>
      <c r="BDB41" s="54"/>
      <c r="BDC41" s="54"/>
      <c r="BDD41" s="54"/>
      <c r="BDE41" s="54"/>
      <c r="BDF41" s="54"/>
      <c r="BDG41" s="54"/>
      <c r="BDH41" s="54"/>
      <c r="BDI41" s="54"/>
      <c r="BDJ41" s="54"/>
      <c r="BDK41" s="54"/>
      <c r="BDL41" s="54"/>
      <c r="BDM41" s="54"/>
      <c r="BDN41" s="54"/>
      <c r="BDO41" s="54"/>
      <c r="BDP41" s="54"/>
      <c r="BDQ41" s="54"/>
      <c r="BDR41" s="54"/>
      <c r="BDS41" s="54"/>
      <c r="BDT41" s="54"/>
      <c r="BDU41" s="54"/>
      <c r="BDV41" s="54"/>
      <c r="BDW41" s="54"/>
      <c r="BDX41" s="54"/>
      <c r="BDY41" s="54"/>
      <c r="BDZ41" s="54"/>
      <c r="BEA41" s="54"/>
      <c r="BEB41" s="54"/>
      <c r="BEC41" s="54"/>
      <c r="BED41" s="54"/>
      <c r="BEE41" s="54"/>
      <c r="BEF41" s="54"/>
      <c r="BEG41" s="54"/>
      <c r="BEH41" s="54"/>
      <c r="BEI41" s="54"/>
      <c r="BEJ41" s="54"/>
      <c r="BEK41" s="54"/>
      <c r="BEL41" s="54"/>
      <c r="BEM41" s="54"/>
      <c r="BEN41" s="54"/>
      <c r="BEO41" s="54"/>
      <c r="BEP41" s="54"/>
      <c r="BEQ41" s="54"/>
      <c r="BER41" s="54"/>
      <c r="BES41" s="54"/>
      <c r="BET41" s="54"/>
      <c r="BEU41" s="54"/>
      <c r="BEV41" s="54"/>
      <c r="BEW41" s="54"/>
      <c r="BEX41" s="54"/>
      <c r="BEY41" s="54"/>
      <c r="BEZ41" s="54"/>
      <c r="BFA41" s="54"/>
      <c r="BFB41" s="54"/>
      <c r="BFC41" s="54"/>
      <c r="BFD41" s="54"/>
      <c r="BFE41" s="54"/>
      <c r="BFF41" s="54"/>
      <c r="BFG41" s="54"/>
      <c r="BFH41" s="54"/>
      <c r="BFI41" s="54"/>
      <c r="BFJ41" s="54"/>
      <c r="BFK41" s="54"/>
      <c r="BFL41" s="54"/>
      <c r="BFM41" s="54"/>
      <c r="BFN41" s="54"/>
      <c r="BFO41" s="54"/>
      <c r="BFP41" s="54"/>
      <c r="BFQ41" s="54"/>
      <c r="BFR41" s="54"/>
      <c r="BFS41" s="54"/>
      <c r="BFT41" s="54"/>
      <c r="BFU41" s="54"/>
      <c r="BFV41" s="54"/>
      <c r="BFW41" s="54"/>
      <c r="BFX41" s="54"/>
      <c r="BFY41" s="54"/>
      <c r="BFZ41" s="54"/>
      <c r="BGA41" s="54"/>
      <c r="BGB41" s="54"/>
      <c r="BGC41" s="54"/>
      <c r="BGD41" s="54"/>
      <c r="BGE41" s="54"/>
      <c r="BGF41" s="54"/>
      <c r="BGG41" s="54"/>
      <c r="BGH41" s="54"/>
      <c r="BGI41" s="54"/>
      <c r="BGJ41" s="54"/>
      <c r="BGK41" s="54"/>
      <c r="BGL41" s="54"/>
      <c r="BGM41" s="54"/>
      <c r="BGN41" s="54"/>
      <c r="BGO41" s="54"/>
      <c r="BGP41" s="54"/>
      <c r="BGQ41" s="54"/>
      <c r="BGR41" s="54"/>
      <c r="BGS41" s="54"/>
      <c r="BGT41" s="54"/>
      <c r="BGU41" s="54"/>
      <c r="BGV41" s="54"/>
      <c r="BGW41" s="54"/>
      <c r="BGX41" s="54"/>
      <c r="BGY41" s="54"/>
      <c r="BGZ41" s="54"/>
      <c r="BHA41" s="54"/>
      <c r="BHB41" s="54"/>
      <c r="BHC41" s="54"/>
      <c r="BHD41" s="54"/>
      <c r="BHE41" s="54"/>
      <c r="BHF41" s="54"/>
      <c r="BHG41" s="54"/>
      <c r="BHH41" s="54"/>
      <c r="BHI41" s="54"/>
      <c r="BHJ41" s="54"/>
      <c r="BHK41" s="54"/>
      <c r="BHL41" s="54"/>
      <c r="BHM41" s="54"/>
      <c r="BHN41" s="54"/>
      <c r="BHO41" s="54"/>
      <c r="BHP41" s="54"/>
      <c r="BHQ41" s="54"/>
      <c r="BHR41" s="54"/>
      <c r="BHS41" s="54"/>
      <c r="BHT41" s="54"/>
      <c r="BHU41" s="54"/>
      <c r="BHV41" s="54"/>
      <c r="BHW41" s="54"/>
      <c r="BHX41" s="54"/>
      <c r="BHY41" s="50"/>
      <c r="BHZ41" s="50"/>
      <c r="BIA41" s="51"/>
      <c r="BIB41" s="52"/>
      <c r="BIC41" s="53"/>
      <c r="BID41" s="54"/>
      <c r="BIE41" s="54"/>
      <c r="BIF41" s="54"/>
      <c r="BIG41" s="54"/>
      <c r="BIH41" s="54"/>
      <c r="BII41" s="54"/>
      <c r="BIJ41" s="54"/>
      <c r="BIK41" s="54"/>
      <c r="BIL41" s="54"/>
      <c r="BIM41" s="54"/>
      <c r="BIN41" s="54"/>
      <c r="BIO41" s="54"/>
      <c r="BIP41" s="54"/>
      <c r="BIQ41" s="54"/>
      <c r="BIR41" s="54"/>
      <c r="BIS41" s="54"/>
      <c r="BIT41" s="54"/>
      <c r="BIU41" s="54"/>
      <c r="BIV41" s="54"/>
      <c r="BIW41" s="54"/>
      <c r="BIX41" s="54"/>
      <c r="BIY41" s="54"/>
      <c r="BIZ41" s="54"/>
      <c r="BJA41" s="54"/>
      <c r="BJB41" s="54"/>
      <c r="BJC41" s="54"/>
      <c r="BJD41" s="54"/>
      <c r="BJE41" s="54"/>
      <c r="BJF41" s="54"/>
      <c r="BJG41" s="54"/>
      <c r="BJH41" s="54"/>
      <c r="BJI41" s="54"/>
      <c r="BJJ41" s="54"/>
      <c r="BJK41" s="54"/>
      <c r="BJL41" s="54"/>
      <c r="BJM41" s="54"/>
      <c r="BJN41" s="54"/>
      <c r="BJO41" s="54"/>
      <c r="BJP41" s="54"/>
      <c r="BJQ41" s="54"/>
      <c r="BJR41" s="54"/>
      <c r="BJS41" s="54"/>
      <c r="BJT41" s="54"/>
      <c r="BJU41" s="54"/>
      <c r="BJV41" s="54"/>
      <c r="BJW41" s="54"/>
      <c r="BJX41" s="54"/>
      <c r="BJY41" s="54"/>
      <c r="BJZ41" s="54"/>
      <c r="BKA41" s="54"/>
      <c r="BKB41" s="54"/>
      <c r="BKC41" s="54"/>
      <c r="BKD41" s="54"/>
      <c r="BKE41" s="54"/>
      <c r="BKF41" s="54"/>
      <c r="BKG41" s="54"/>
      <c r="BKH41" s="54"/>
      <c r="BKI41" s="54"/>
      <c r="BKJ41" s="54"/>
      <c r="BKK41" s="54"/>
      <c r="BKL41" s="54"/>
      <c r="BKM41" s="54"/>
      <c r="BKN41" s="54"/>
      <c r="BKO41" s="54"/>
      <c r="BKP41" s="54"/>
      <c r="BKQ41" s="54"/>
      <c r="BKR41" s="54"/>
      <c r="BKS41" s="54"/>
      <c r="BKT41" s="54"/>
      <c r="BKU41" s="54"/>
      <c r="BKV41" s="54"/>
      <c r="BKW41" s="54"/>
      <c r="BKX41" s="54"/>
      <c r="BKY41" s="54"/>
      <c r="BKZ41" s="54"/>
      <c r="BLA41" s="54"/>
      <c r="BLB41" s="54"/>
      <c r="BLC41" s="54"/>
      <c r="BLD41" s="54"/>
      <c r="BLE41" s="54"/>
      <c r="BLF41" s="54"/>
      <c r="BLG41" s="54"/>
      <c r="BLH41" s="54"/>
      <c r="BLI41" s="54"/>
      <c r="BLJ41" s="54"/>
      <c r="BLK41" s="54"/>
      <c r="BLL41" s="54"/>
      <c r="BLM41" s="54"/>
      <c r="BLN41" s="54"/>
      <c r="BLO41" s="54"/>
      <c r="BLP41" s="54"/>
      <c r="BLQ41" s="54"/>
      <c r="BLR41" s="54"/>
      <c r="BLS41" s="54"/>
      <c r="BLT41" s="54"/>
      <c r="BLU41" s="54"/>
      <c r="BLV41" s="54"/>
      <c r="BLW41" s="54"/>
      <c r="BLX41" s="54"/>
      <c r="BLY41" s="54"/>
      <c r="BLZ41" s="54"/>
      <c r="BMA41" s="54"/>
      <c r="BMB41" s="54"/>
      <c r="BMC41" s="54"/>
      <c r="BMD41" s="54"/>
      <c r="BME41" s="54"/>
      <c r="BMF41" s="54"/>
      <c r="BMG41" s="54"/>
      <c r="BMH41" s="54"/>
      <c r="BMI41" s="54"/>
      <c r="BMJ41" s="54"/>
      <c r="BMK41" s="54"/>
      <c r="BML41" s="54"/>
      <c r="BMM41" s="54"/>
      <c r="BMN41" s="54"/>
      <c r="BMO41" s="54"/>
      <c r="BMP41" s="54"/>
      <c r="BMQ41" s="54"/>
      <c r="BMR41" s="54"/>
      <c r="BMS41" s="54"/>
      <c r="BMT41" s="54"/>
      <c r="BMU41" s="54"/>
      <c r="BMV41" s="54"/>
      <c r="BMW41" s="54"/>
      <c r="BMX41" s="54"/>
      <c r="BMY41" s="54"/>
      <c r="BMZ41" s="54"/>
      <c r="BNA41" s="54"/>
      <c r="BNB41" s="54"/>
      <c r="BNC41" s="54"/>
      <c r="BND41" s="54"/>
      <c r="BNE41" s="54"/>
      <c r="BNF41" s="54"/>
      <c r="BNG41" s="54"/>
      <c r="BNH41" s="54"/>
      <c r="BNI41" s="54"/>
      <c r="BNJ41" s="54"/>
      <c r="BNK41" s="54"/>
      <c r="BNL41" s="54"/>
      <c r="BNM41" s="54"/>
      <c r="BNN41" s="54"/>
      <c r="BNO41" s="54"/>
      <c r="BNP41" s="54"/>
      <c r="BNQ41" s="54"/>
      <c r="BNR41" s="54"/>
      <c r="BNS41" s="54"/>
      <c r="BNT41" s="54"/>
      <c r="BNU41" s="54"/>
      <c r="BNV41" s="54"/>
      <c r="BNW41" s="54"/>
      <c r="BNX41" s="54"/>
      <c r="BNY41" s="54"/>
      <c r="BNZ41" s="54"/>
      <c r="BOA41" s="54"/>
      <c r="BOB41" s="54"/>
      <c r="BOC41" s="54"/>
      <c r="BOD41" s="54"/>
      <c r="BOE41" s="54"/>
      <c r="BOF41" s="54"/>
      <c r="BOG41" s="54"/>
      <c r="BOH41" s="54"/>
      <c r="BOI41" s="54"/>
      <c r="BOJ41" s="54"/>
      <c r="BOK41" s="54"/>
      <c r="BOL41" s="54"/>
      <c r="BOM41" s="54"/>
      <c r="BON41" s="54"/>
      <c r="BOO41" s="54"/>
      <c r="BOP41" s="54"/>
      <c r="BOQ41" s="54"/>
      <c r="BOR41" s="54"/>
      <c r="BOS41" s="50"/>
      <c r="BOT41" s="50"/>
      <c r="BOU41" s="51"/>
      <c r="BOV41" s="52"/>
      <c r="BOW41" s="53"/>
      <c r="BOX41" s="54"/>
      <c r="BOY41" s="54"/>
      <c r="BOZ41" s="54"/>
      <c r="BPA41" s="54"/>
      <c r="BPB41" s="54"/>
      <c r="BPC41" s="54"/>
      <c r="BPD41" s="54"/>
      <c r="BPE41" s="54"/>
      <c r="BPF41" s="54"/>
      <c r="BPG41" s="54"/>
      <c r="BPH41" s="54"/>
      <c r="BPI41" s="54"/>
      <c r="BPJ41" s="54"/>
      <c r="BPK41" s="54"/>
      <c r="BPL41" s="54"/>
      <c r="BPM41" s="54"/>
      <c r="BPN41" s="54"/>
      <c r="BPO41" s="54"/>
      <c r="BPP41" s="54"/>
      <c r="BPQ41" s="54"/>
      <c r="BPR41" s="54"/>
      <c r="BPS41" s="54"/>
      <c r="BPT41" s="54"/>
      <c r="BPU41" s="54"/>
      <c r="BPV41" s="54"/>
      <c r="BPW41" s="54"/>
      <c r="BPX41" s="54"/>
      <c r="BPY41" s="54"/>
      <c r="BPZ41" s="54"/>
      <c r="BQA41" s="54"/>
      <c r="BQB41" s="54"/>
      <c r="BQC41" s="54"/>
      <c r="BQD41" s="54"/>
      <c r="BQE41" s="54"/>
      <c r="BQF41" s="54"/>
      <c r="BQG41" s="54"/>
      <c r="BQH41" s="54"/>
      <c r="BQI41" s="54"/>
      <c r="BQJ41" s="54"/>
      <c r="BQK41" s="54"/>
      <c r="BQL41" s="54"/>
      <c r="BQM41" s="54"/>
      <c r="BQN41" s="54"/>
      <c r="BQO41" s="54"/>
      <c r="BQP41" s="54"/>
      <c r="BQQ41" s="54"/>
      <c r="BQR41" s="54"/>
      <c r="BQS41" s="54"/>
      <c r="BQT41" s="54"/>
      <c r="BQU41" s="54"/>
      <c r="BQV41" s="54"/>
      <c r="BQW41" s="54"/>
      <c r="BQX41" s="54"/>
      <c r="BQY41" s="54"/>
      <c r="BQZ41" s="54"/>
      <c r="BRA41" s="54"/>
      <c r="BRB41" s="54"/>
      <c r="BRC41" s="54"/>
      <c r="BRD41" s="54"/>
      <c r="BRE41" s="54"/>
      <c r="BRF41" s="54"/>
      <c r="BRG41" s="54"/>
      <c r="BRH41" s="54"/>
      <c r="BRI41" s="54"/>
      <c r="BRJ41" s="54"/>
      <c r="BRK41" s="54"/>
      <c r="BRL41" s="54"/>
      <c r="BRM41" s="54"/>
      <c r="BRN41" s="54"/>
      <c r="BRO41" s="54"/>
      <c r="BRP41" s="54"/>
      <c r="BRQ41" s="54"/>
      <c r="BRR41" s="54"/>
      <c r="BRS41" s="54"/>
      <c r="BRT41" s="54"/>
      <c r="BRU41" s="54"/>
      <c r="BRV41" s="54"/>
      <c r="BRW41" s="54"/>
      <c r="BRX41" s="54"/>
      <c r="BRY41" s="54"/>
      <c r="BRZ41" s="54"/>
      <c r="BSA41" s="54"/>
      <c r="BSB41" s="54"/>
      <c r="BSC41" s="54"/>
      <c r="BSD41" s="54"/>
      <c r="BSE41" s="54"/>
      <c r="BSF41" s="54"/>
      <c r="BSG41" s="54"/>
      <c r="BSH41" s="54"/>
      <c r="BSI41" s="54"/>
      <c r="BSJ41" s="54"/>
      <c r="BSK41" s="54"/>
      <c r="BSL41" s="54"/>
      <c r="BSM41" s="54"/>
      <c r="BSN41" s="54"/>
      <c r="BSO41" s="54"/>
      <c r="BSP41" s="54"/>
      <c r="BSQ41" s="54"/>
      <c r="BSR41" s="54"/>
      <c r="BSS41" s="54"/>
      <c r="BST41" s="54"/>
      <c r="BSU41" s="54"/>
      <c r="BSV41" s="54"/>
      <c r="BSW41" s="54"/>
      <c r="BSX41" s="54"/>
      <c r="BSY41" s="54"/>
      <c r="BSZ41" s="54"/>
      <c r="BTA41" s="54"/>
      <c r="BTB41" s="54"/>
      <c r="BTC41" s="54"/>
      <c r="BTD41" s="54"/>
      <c r="BTE41" s="54"/>
      <c r="BTF41" s="54"/>
      <c r="BTG41" s="54"/>
      <c r="BTH41" s="54"/>
      <c r="BTI41" s="54"/>
      <c r="BTJ41" s="54"/>
      <c r="BTK41" s="54"/>
      <c r="BTL41" s="54"/>
      <c r="BTM41" s="54"/>
      <c r="BTN41" s="54"/>
      <c r="BTO41" s="54"/>
      <c r="BTP41" s="54"/>
      <c r="BTQ41" s="54"/>
      <c r="BTR41" s="54"/>
      <c r="BTS41" s="54"/>
      <c r="BTT41" s="54"/>
      <c r="BTU41" s="54"/>
      <c r="BTV41" s="54"/>
      <c r="BTW41" s="54"/>
      <c r="BTX41" s="54"/>
      <c r="BTY41" s="54"/>
      <c r="BTZ41" s="54"/>
      <c r="BUA41" s="54"/>
      <c r="BUB41" s="54"/>
      <c r="BUC41" s="54"/>
      <c r="BUD41" s="54"/>
      <c r="BUE41" s="54"/>
      <c r="BUF41" s="54"/>
      <c r="BUG41" s="54"/>
      <c r="BUH41" s="54"/>
      <c r="BUI41" s="54"/>
      <c r="BUJ41" s="54"/>
      <c r="BUK41" s="54"/>
      <c r="BUL41" s="54"/>
      <c r="BUM41" s="54"/>
      <c r="BUN41" s="54"/>
      <c r="BUO41" s="54"/>
      <c r="BUP41" s="54"/>
      <c r="BUQ41" s="54"/>
      <c r="BUR41" s="54"/>
      <c r="BUS41" s="54"/>
      <c r="BUT41" s="54"/>
      <c r="BUU41" s="54"/>
      <c r="BUV41" s="54"/>
      <c r="BUW41" s="54"/>
      <c r="BUX41" s="54"/>
      <c r="BUY41" s="54"/>
      <c r="BUZ41" s="54"/>
      <c r="BVA41" s="54"/>
      <c r="BVB41" s="54"/>
      <c r="BVC41" s="54"/>
      <c r="BVD41" s="54"/>
      <c r="BVE41" s="54"/>
      <c r="BVF41" s="54"/>
      <c r="BVG41" s="54"/>
      <c r="BVH41" s="54"/>
      <c r="BVI41" s="54"/>
      <c r="BVJ41" s="54"/>
      <c r="BVK41" s="54"/>
      <c r="BVL41" s="54"/>
      <c r="BVM41" s="50"/>
      <c r="BVN41" s="50"/>
      <c r="BVO41" s="51"/>
      <c r="BVP41" s="52"/>
      <c r="BVQ41" s="53"/>
      <c r="BVR41" s="54"/>
      <c r="BVS41" s="54"/>
      <c r="BVT41" s="54"/>
      <c r="BVU41" s="54"/>
      <c r="BVV41" s="54"/>
      <c r="BVW41" s="54"/>
      <c r="BVX41" s="54"/>
      <c r="BVY41" s="54"/>
      <c r="BVZ41" s="54"/>
      <c r="BWA41" s="54"/>
      <c r="BWB41" s="54"/>
      <c r="BWC41" s="54"/>
      <c r="BWD41" s="54"/>
      <c r="BWE41" s="54"/>
      <c r="BWF41" s="54"/>
      <c r="BWG41" s="54"/>
      <c r="BWH41" s="54"/>
      <c r="BWI41" s="54"/>
      <c r="BWJ41" s="54"/>
      <c r="BWK41" s="54"/>
      <c r="BWL41" s="54"/>
      <c r="BWM41" s="54"/>
      <c r="BWN41" s="54"/>
      <c r="BWO41" s="54"/>
      <c r="BWP41" s="54"/>
      <c r="BWQ41" s="54"/>
      <c r="BWR41" s="54"/>
      <c r="BWS41" s="54"/>
      <c r="BWT41" s="54"/>
      <c r="BWU41" s="54"/>
      <c r="BWV41" s="54"/>
      <c r="BWW41" s="54"/>
      <c r="BWX41" s="54"/>
      <c r="BWY41" s="54"/>
      <c r="BWZ41" s="54"/>
      <c r="BXA41" s="54"/>
      <c r="BXB41" s="54"/>
      <c r="BXC41" s="54"/>
      <c r="BXD41" s="54"/>
      <c r="BXE41" s="54"/>
      <c r="BXF41" s="54"/>
      <c r="BXG41" s="54"/>
      <c r="BXH41" s="54"/>
      <c r="BXI41" s="54"/>
      <c r="BXJ41" s="54"/>
      <c r="BXK41" s="54"/>
      <c r="BXL41" s="54"/>
      <c r="BXM41" s="54"/>
      <c r="BXN41" s="54"/>
      <c r="BXO41" s="54"/>
      <c r="BXP41" s="54"/>
      <c r="BXQ41" s="54"/>
      <c r="BXR41" s="54"/>
      <c r="BXS41" s="54"/>
      <c r="BXT41" s="54"/>
      <c r="BXU41" s="54"/>
      <c r="BXV41" s="54"/>
      <c r="BXW41" s="54"/>
      <c r="BXX41" s="54"/>
      <c r="BXY41" s="54"/>
      <c r="BXZ41" s="54"/>
      <c r="BYA41" s="54"/>
      <c r="BYB41" s="54"/>
      <c r="BYC41" s="54"/>
      <c r="BYD41" s="54"/>
      <c r="BYE41" s="54"/>
      <c r="BYF41" s="54"/>
      <c r="BYG41" s="54"/>
      <c r="BYH41" s="54"/>
      <c r="BYI41" s="54"/>
      <c r="BYJ41" s="54"/>
      <c r="BYK41" s="54"/>
      <c r="BYL41" s="54"/>
      <c r="BYM41" s="54"/>
      <c r="BYN41" s="54"/>
      <c r="BYO41" s="54"/>
      <c r="BYP41" s="54"/>
      <c r="BYQ41" s="54"/>
      <c r="BYR41" s="54"/>
      <c r="BYS41" s="54"/>
      <c r="BYT41" s="54"/>
      <c r="BYU41" s="54"/>
      <c r="BYV41" s="54"/>
      <c r="BYW41" s="54"/>
      <c r="BYX41" s="54"/>
      <c r="BYY41" s="54"/>
      <c r="BYZ41" s="54"/>
      <c r="BZA41" s="54"/>
      <c r="BZB41" s="54"/>
      <c r="BZC41" s="54"/>
      <c r="BZD41" s="54"/>
      <c r="BZE41" s="54"/>
      <c r="BZF41" s="54"/>
      <c r="BZG41" s="54"/>
      <c r="BZH41" s="54"/>
      <c r="BZI41" s="54"/>
      <c r="BZJ41" s="54"/>
      <c r="BZK41" s="54"/>
      <c r="BZL41" s="54"/>
      <c r="BZM41" s="54"/>
      <c r="BZN41" s="54"/>
      <c r="BZO41" s="54"/>
      <c r="BZP41" s="54"/>
      <c r="BZQ41" s="54"/>
      <c r="BZR41" s="54"/>
      <c r="BZS41" s="54"/>
      <c r="BZT41" s="54"/>
      <c r="BZU41" s="54"/>
      <c r="BZV41" s="54"/>
      <c r="BZW41" s="54"/>
      <c r="BZX41" s="54"/>
      <c r="BZY41" s="54"/>
      <c r="BZZ41" s="54"/>
      <c r="CAA41" s="54"/>
      <c r="CAB41" s="54"/>
      <c r="CAC41" s="54"/>
      <c r="CAD41" s="54"/>
      <c r="CAE41" s="54"/>
      <c r="CAF41" s="54"/>
      <c r="CAG41" s="54"/>
      <c r="CAH41" s="54"/>
      <c r="CAI41" s="54"/>
      <c r="CAJ41" s="54"/>
      <c r="CAK41" s="54"/>
      <c r="CAL41" s="54"/>
      <c r="CAM41" s="54"/>
      <c r="CAN41" s="54"/>
      <c r="CAO41" s="54"/>
      <c r="CAP41" s="54"/>
      <c r="CAQ41" s="54"/>
      <c r="CAR41" s="54"/>
      <c r="CAS41" s="54"/>
      <c r="CAT41" s="54"/>
      <c r="CAU41" s="54"/>
      <c r="CAV41" s="54"/>
      <c r="CAW41" s="54"/>
      <c r="CAX41" s="54"/>
      <c r="CAY41" s="54"/>
      <c r="CAZ41" s="54"/>
      <c r="CBA41" s="54"/>
      <c r="CBB41" s="54"/>
      <c r="CBC41" s="54"/>
      <c r="CBD41" s="54"/>
      <c r="CBE41" s="54"/>
      <c r="CBF41" s="54"/>
      <c r="CBG41" s="54"/>
      <c r="CBH41" s="54"/>
      <c r="CBI41" s="54"/>
      <c r="CBJ41" s="54"/>
      <c r="CBK41" s="54"/>
      <c r="CBL41" s="54"/>
      <c r="CBM41" s="54"/>
      <c r="CBN41" s="54"/>
      <c r="CBO41" s="54"/>
      <c r="CBP41" s="54"/>
      <c r="CBQ41" s="54"/>
      <c r="CBR41" s="54"/>
      <c r="CBS41" s="54"/>
      <c r="CBT41" s="54"/>
      <c r="CBU41" s="54"/>
      <c r="CBV41" s="54"/>
      <c r="CBW41" s="54"/>
      <c r="CBX41" s="54"/>
      <c r="CBY41" s="54"/>
      <c r="CBZ41" s="54"/>
      <c r="CCA41" s="54"/>
      <c r="CCB41" s="54"/>
      <c r="CCC41" s="54"/>
      <c r="CCD41" s="54"/>
      <c r="CCE41" s="54"/>
      <c r="CCF41" s="54"/>
      <c r="CCG41" s="50"/>
      <c r="CCH41" s="50"/>
      <c r="CCI41" s="51"/>
      <c r="CCJ41" s="52"/>
      <c r="CCK41" s="53"/>
      <c r="CCL41" s="54"/>
      <c r="CCM41" s="54"/>
      <c r="CCN41" s="54"/>
      <c r="CCO41" s="54"/>
      <c r="CCP41" s="54"/>
      <c r="CCQ41" s="54"/>
      <c r="CCR41" s="54"/>
      <c r="CCS41" s="54"/>
      <c r="CCT41" s="54"/>
      <c r="CCU41" s="54"/>
      <c r="CCV41" s="54"/>
      <c r="CCW41" s="54"/>
      <c r="CCX41" s="54"/>
      <c r="CCY41" s="54"/>
      <c r="CCZ41" s="54"/>
      <c r="CDA41" s="54"/>
      <c r="CDB41" s="54"/>
      <c r="CDC41" s="54"/>
      <c r="CDD41" s="54"/>
      <c r="CDE41" s="54"/>
      <c r="CDF41" s="54"/>
      <c r="CDG41" s="54"/>
      <c r="CDH41" s="54"/>
      <c r="CDI41" s="54"/>
      <c r="CDJ41" s="54"/>
      <c r="CDK41" s="54"/>
      <c r="CDL41" s="54"/>
      <c r="CDM41" s="54"/>
      <c r="CDN41" s="54"/>
      <c r="CDO41" s="54"/>
      <c r="CDP41" s="54"/>
      <c r="CDQ41" s="54"/>
      <c r="CDR41" s="54"/>
      <c r="CDS41" s="54"/>
      <c r="CDT41" s="54"/>
      <c r="CDU41" s="54"/>
      <c r="CDV41" s="54"/>
      <c r="CDW41" s="54"/>
      <c r="CDX41" s="54"/>
      <c r="CDY41" s="54"/>
      <c r="CDZ41" s="54"/>
      <c r="CEA41" s="54"/>
      <c r="CEB41" s="54"/>
      <c r="CEC41" s="54"/>
      <c r="CED41" s="54"/>
      <c r="CEE41" s="54"/>
      <c r="CEF41" s="54"/>
      <c r="CEG41" s="54"/>
      <c r="CEH41" s="54"/>
      <c r="CEI41" s="54"/>
      <c r="CEJ41" s="54"/>
      <c r="CEK41" s="54"/>
      <c r="CEL41" s="54"/>
      <c r="CEM41" s="54"/>
      <c r="CEN41" s="54"/>
      <c r="CEO41" s="54"/>
      <c r="CEP41" s="54"/>
      <c r="CEQ41" s="54"/>
      <c r="CER41" s="54"/>
      <c r="CES41" s="54"/>
      <c r="CET41" s="54"/>
      <c r="CEU41" s="54"/>
      <c r="CEV41" s="54"/>
      <c r="CEW41" s="54"/>
      <c r="CEX41" s="54"/>
      <c r="CEY41" s="54"/>
      <c r="CEZ41" s="54"/>
      <c r="CFA41" s="54"/>
      <c r="CFB41" s="54"/>
      <c r="CFC41" s="54"/>
      <c r="CFD41" s="54"/>
      <c r="CFE41" s="54"/>
      <c r="CFF41" s="54"/>
      <c r="CFG41" s="54"/>
      <c r="CFH41" s="54"/>
      <c r="CFI41" s="54"/>
      <c r="CFJ41" s="54"/>
      <c r="CFK41" s="54"/>
      <c r="CFL41" s="54"/>
      <c r="CFM41" s="54"/>
      <c r="CFN41" s="54"/>
      <c r="CFO41" s="54"/>
      <c r="CFP41" s="54"/>
      <c r="CFQ41" s="54"/>
      <c r="CFR41" s="54"/>
      <c r="CFS41" s="54"/>
      <c r="CFT41" s="54"/>
      <c r="CFU41" s="54"/>
      <c r="CFV41" s="54"/>
      <c r="CFW41" s="54"/>
      <c r="CFX41" s="54"/>
      <c r="CFY41" s="54"/>
      <c r="CFZ41" s="54"/>
      <c r="CGA41" s="54"/>
      <c r="CGB41" s="54"/>
      <c r="CGC41" s="54"/>
      <c r="CGD41" s="54"/>
      <c r="CGE41" s="54"/>
      <c r="CGF41" s="54"/>
      <c r="CGG41" s="54"/>
      <c r="CGH41" s="54"/>
      <c r="CGI41" s="54"/>
      <c r="CGJ41" s="54"/>
      <c r="CGK41" s="54"/>
      <c r="CGL41" s="54"/>
      <c r="CGM41" s="54"/>
      <c r="CGN41" s="54"/>
      <c r="CGO41" s="54"/>
      <c r="CGP41" s="54"/>
      <c r="CGQ41" s="54"/>
      <c r="CGR41" s="54"/>
      <c r="CGS41" s="54"/>
      <c r="CGT41" s="54"/>
      <c r="CGU41" s="54"/>
      <c r="CGV41" s="54"/>
      <c r="CGW41" s="54"/>
      <c r="CGX41" s="54"/>
      <c r="CGY41" s="54"/>
      <c r="CGZ41" s="54"/>
      <c r="CHA41" s="54"/>
      <c r="CHB41" s="54"/>
      <c r="CHC41" s="54"/>
      <c r="CHD41" s="54"/>
      <c r="CHE41" s="54"/>
      <c r="CHF41" s="54"/>
      <c r="CHG41" s="54"/>
      <c r="CHH41" s="54"/>
      <c r="CHI41" s="54"/>
      <c r="CHJ41" s="54"/>
      <c r="CHK41" s="54"/>
      <c r="CHL41" s="54"/>
      <c r="CHM41" s="54"/>
      <c r="CHN41" s="54"/>
      <c r="CHO41" s="54"/>
      <c r="CHP41" s="54"/>
      <c r="CHQ41" s="54"/>
      <c r="CHR41" s="54"/>
      <c r="CHS41" s="54"/>
      <c r="CHT41" s="54"/>
      <c r="CHU41" s="54"/>
      <c r="CHV41" s="54"/>
      <c r="CHW41" s="54"/>
      <c r="CHX41" s="54"/>
      <c r="CHY41" s="54"/>
      <c r="CHZ41" s="54"/>
      <c r="CIA41" s="54"/>
      <c r="CIB41" s="54"/>
      <c r="CIC41" s="54"/>
      <c r="CID41" s="54"/>
      <c r="CIE41" s="54"/>
      <c r="CIF41" s="54"/>
      <c r="CIG41" s="54"/>
      <c r="CIH41" s="54"/>
      <c r="CII41" s="54"/>
      <c r="CIJ41" s="54"/>
      <c r="CIK41" s="54"/>
      <c r="CIL41" s="54"/>
      <c r="CIM41" s="54"/>
      <c r="CIN41" s="54"/>
      <c r="CIO41" s="54"/>
      <c r="CIP41" s="54"/>
      <c r="CIQ41" s="54"/>
      <c r="CIR41" s="54"/>
      <c r="CIS41" s="54"/>
      <c r="CIT41" s="54"/>
      <c r="CIU41" s="54"/>
      <c r="CIV41" s="54"/>
      <c r="CIW41" s="54"/>
      <c r="CIX41" s="54"/>
      <c r="CIY41" s="54"/>
      <c r="CIZ41" s="54"/>
      <c r="CJA41" s="50"/>
      <c r="CJB41" s="50"/>
      <c r="CJC41" s="51"/>
      <c r="CJD41" s="52"/>
      <c r="CJE41" s="53"/>
      <c r="CJF41" s="54"/>
      <c r="CJG41" s="54"/>
      <c r="CJH41" s="54"/>
      <c r="CJI41" s="54"/>
      <c r="CJJ41" s="54"/>
      <c r="CJK41" s="54"/>
      <c r="CJL41" s="54"/>
      <c r="CJM41" s="54"/>
      <c r="CJN41" s="54"/>
      <c r="CJO41" s="54"/>
      <c r="CJP41" s="54"/>
      <c r="CJQ41" s="54"/>
      <c r="CJR41" s="54"/>
      <c r="CJS41" s="54"/>
      <c r="CJT41" s="54"/>
      <c r="CJU41" s="54"/>
      <c r="CJV41" s="54"/>
      <c r="CJW41" s="54"/>
      <c r="CJX41" s="54"/>
      <c r="CJY41" s="54"/>
      <c r="CJZ41" s="54"/>
      <c r="CKA41" s="54"/>
      <c r="CKB41" s="54"/>
      <c r="CKC41" s="54"/>
      <c r="CKD41" s="54"/>
      <c r="CKE41" s="54"/>
      <c r="CKF41" s="54"/>
      <c r="CKG41" s="54"/>
      <c r="CKH41" s="54"/>
      <c r="CKI41" s="54"/>
      <c r="CKJ41" s="54"/>
      <c r="CKK41" s="54"/>
      <c r="CKL41" s="54"/>
      <c r="CKM41" s="54"/>
      <c r="CKN41" s="54"/>
      <c r="CKO41" s="54"/>
      <c r="CKP41" s="54"/>
      <c r="CKQ41" s="54"/>
      <c r="CKR41" s="54"/>
      <c r="CKS41" s="54"/>
      <c r="CKT41" s="54"/>
      <c r="CKU41" s="54"/>
      <c r="CKV41" s="54"/>
      <c r="CKW41" s="54"/>
      <c r="CKX41" s="54"/>
      <c r="CKY41" s="54"/>
      <c r="CKZ41" s="54"/>
      <c r="CLA41" s="54"/>
      <c r="CLB41" s="54"/>
      <c r="CLC41" s="54"/>
      <c r="CLD41" s="54"/>
      <c r="CLE41" s="54"/>
      <c r="CLF41" s="54"/>
      <c r="CLG41" s="54"/>
      <c r="CLH41" s="54"/>
      <c r="CLI41" s="54"/>
      <c r="CLJ41" s="54"/>
      <c r="CLK41" s="54"/>
      <c r="CLL41" s="54"/>
      <c r="CLM41" s="54"/>
      <c r="CLN41" s="54"/>
      <c r="CLO41" s="54"/>
      <c r="CLP41" s="54"/>
      <c r="CLQ41" s="54"/>
      <c r="CLR41" s="54"/>
      <c r="CLS41" s="54"/>
      <c r="CLT41" s="54"/>
      <c r="CLU41" s="54"/>
      <c r="CLV41" s="54"/>
      <c r="CLW41" s="54"/>
      <c r="CLX41" s="54"/>
      <c r="CLY41" s="54"/>
      <c r="CLZ41" s="54"/>
      <c r="CMA41" s="54"/>
      <c r="CMB41" s="54"/>
      <c r="CMC41" s="54"/>
      <c r="CMD41" s="54"/>
      <c r="CME41" s="54"/>
      <c r="CMF41" s="54"/>
      <c r="CMG41" s="54"/>
      <c r="CMH41" s="54"/>
      <c r="CMI41" s="54"/>
      <c r="CMJ41" s="54"/>
      <c r="CMK41" s="54"/>
      <c r="CML41" s="54"/>
      <c r="CMM41" s="54"/>
      <c r="CMN41" s="54"/>
      <c r="CMO41" s="54"/>
      <c r="CMP41" s="54"/>
      <c r="CMQ41" s="54"/>
      <c r="CMR41" s="54"/>
      <c r="CMS41" s="54"/>
      <c r="CMT41" s="54"/>
      <c r="CMU41" s="54"/>
      <c r="CMV41" s="54"/>
      <c r="CMW41" s="54"/>
      <c r="CMX41" s="54"/>
      <c r="CMY41" s="54"/>
      <c r="CMZ41" s="54"/>
      <c r="CNA41" s="54"/>
      <c r="CNB41" s="54"/>
      <c r="CNC41" s="54"/>
      <c r="CND41" s="54"/>
      <c r="CNE41" s="54"/>
      <c r="CNF41" s="54"/>
      <c r="CNG41" s="54"/>
      <c r="CNH41" s="54"/>
      <c r="CNI41" s="54"/>
      <c r="CNJ41" s="54"/>
      <c r="CNK41" s="54"/>
      <c r="CNL41" s="54"/>
      <c r="CNM41" s="54"/>
      <c r="CNN41" s="54"/>
      <c r="CNO41" s="54"/>
      <c r="CNP41" s="54"/>
      <c r="CNQ41" s="54"/>
      <c r="CNR41" s="54"/>
      <c r="CNS41" s="54"/>
      <c r="CNT41" s="54"/>
      <c r="CNU41" s="54"/>
      <c r="CNV41" s="54"/>
      <c r="CNW41" s="54"/>
      <c r="CNX41" s="54"/>
      <c r="CNY41" s="54"/>
      <c r="CNZ41" s="54"/>
      <c r="COA41" s="54"/>
      <c r="COB41" s="54"/>
      <c r="COC41" s="54"/>
      <c r="COD41" s="54"/>
      <c r="COE41" s="54"/>
      <c r="COF41" s="54"/>
      <c r="COG41" s="54"/>
      <c r="COH41" s="54"/>
      <c r="COI41" s="54"/>
      <c r="COJ41" s="54"/>
      <c r="COK41" s="54"/>
      <c r="COL41" s="54"/>
      <c r="COM41" s="54"/>
      <c r="CON41" s="54"/>
      <c r="COO41" s="54"/>
      <c r="COP41" s="54"/>
      <c r="COQ41" s="54"/>
      <c r="COR41" s="54"/>
      <c r="COS41" s="54"/>
      <c r="COT41" s="54"/>
      <c r="COU41" s="54"/>
      <c r="COV41" s="54"/>
      <c r="COW41" s="54"/>
      <c r="COX41" s="54"/>
      <c r="COY41" s="54"/>
      <c r="COZ41" s="54"/>
      <c r="CPA41" s="54"/>
      <c r="CPB41" s="54"/>
      <c r="CPC41" s="54"/>
      <c r="CPD41" s="54"/>
      <c r="CPE41" s="54"/>
      <c r="CPF41" s="54"/>
      <c r="CPG41" s="54"/>
      <c r="CPH41" s="54"/>
      <c r="CPI41" s="54"/>
      <c r="CPJ41" s="54"/>
      <c r="CPK41" s="54"/>
      <c r="CPL41" s="54"/>
      <c r="CPM41" s="54"/>
      <c r="CPN41" s="54"/>
      <c r="CPO41" s="54"/>
      <c r="CPP41" s="54"/>
      <c r="CPQ41" s="54"/>
      <c r="CPR41" s="54"/>
      <c r="CPS41" s="54"/>
      <c r="CPT41" s="54"/>
      <c r="CPU41" s="50"/>
      <c r="CPV41" s="50"/>
      <c r="CPW41" s="51"/>
      <c r="CPX41" s="52"/>
      <c r="CPY41" s="53"/>
      <c r="CPZ41" s="54"/>
      <c r="CQA41" s="54"/>
      <c r="CQB41" s="54"/>
      <c r="CQC41" s="54"/>
      <c r="CQD41" s="54"/>
      <c r="CQE41" s="54"/>
      <c r="CQF41" s="54"/>
      <c r="CQG41" s="54"/>
      <c r="CQH41" s="54"/>
      <c r="CQI41" s="54"/>
      <c r="CQJ41" s="54"/>
      <c r="CQK41" s="54"/>
      <c r="CQL41" s="54"/>
      <c r="CQM41" s="54"/>
      <c r="CQN41" s="54"/>
      <c r="CQO41" s="54"/>
      <c r="CQP41" s="54"/>
      <c r="CQQ41" s="54"/>
      <c r="CQR41" s="54"/>
      <c r="CQS41" s="54"/>
      <c r="CQT41" s="54"/>
      <c r="CQU41" s="54"/>
      <c r="CQV41" s="54"/>
      <c r="CQW41" s="54"/>
      <c r="CQX41" s="54"/>
      <c r="CQY41" s="54"/>
      <c r="CQZ41" s="54"/>
      <c r="CRA41" s="54"/>
      <c r="CRB41" s="54"/>
      <c r="CRC41" s="54"/>
      <c r="CRD41" s="54"/>
      <c r="CRE41" s="54"/>
      <c r="CRF41" s="54"/>
      <c r="CRG41" s="54"/>
      <c r="CRH41" s="54"/>
      <c r="CRI41" s="54"/>
      <c r="CRJ41" s="54"/>
      <c r="CRK41" s="54"/>
      <c r="CRL41" s="54"/>
      <c r="CRM41" s="54"/>
      <c r="CRN41" s="54"/>
      <c r="CRO41" s="54"/>
      <c r="CRP41" s="54"/>
      <c r="CRQ41" s="54"/>
      <c r="CRR41" s="54"/>
      <c r="CRS41" s="54"/>
      <c r="CRT41" s="54"/>
      <c r="CRU41" s="54"/>
      <c r="CRV41" s="54"/>
      <c r="CRW41" s="54"/>
      <c r="CRX41" s="54"/>
      <c r="CRY41" s="54"/>
      <c r="CRZ41" s="54"/>
      <c r="CSA41" s="54"/>
      <c r="CSB41" s="54"/>
      <c r="CSC41" s="54"/>
      <c r="CSD41" s="54"/>
      <c r="CSE41" s="54"/>
      <c r="CSF41" s="54"/>
      <c r="CSG41" s="54"/>
      <c r="CSH41" s="54"/>
      <c r="CSI41" s="54"/>
      <c r="CSJ41" s="54"/>
      <c r="CSK41" s="54"/>
      <c r="CSL41" s="54"/>
      <c r="CSM41" s="54"/>
      <c r="CSN41" s="54"/>
      <c r="CSO41" s="54"/>
      <c r="CSP41" s="54"/>
      <c r="CSQ41" s="54"/>
      <c r="CSR41" s="54"/>
      <c r="CSS41" s="54"/>
      <c r="CST41" s="54"/>
      <c r="CSU41" s="54"/>
      <c r="CSV41" s="54"/>
      <c r="CSW41" s="54"/>
      <c r="CSX41" s="54"/>
      <c r="CSY41" s="54"/>
      <c r="CSZ41" s="54"/>
      <c r="CTA41" s="54"/>
      <c r="CTB41" s="54"/>
      <c r="CTC41" s="54"/>
      <c r="CTD41" s="54"/>
      <c r="CTE41" s="54"/>
      <c r="CTF41" s="54"/>
      <c r="CTG41" s="54"/>
      <c r="CTH41" s="54"/>
      <c r="CTI41" s="54"/>
      <c r="CTJ41" s="54"/>
      <c r="CTK41" s="54"/>
      <c r="CTL41" s="54"/>
      <c r="CTM41" s="54"/>
      <c r="CTN41" s="54"/>
      <c r="CTO41" s="54"/>
      <c r="CTP41" s="54"/>
      <c r="CTQ41" s="54"/>
      <c r="CTR41" s="54"/>
      <c r="CTS41" s="54"/>
      <c r="CTT41" s="54"/>
      <c r="CTU41" s="54"/>
      <c r="CTV41" s="54"/>
      <c r="CTW41" s="54"/>
      <c r="CTX41" s="54"/>
      <c r="CTY41" s="54"/>
      <c r="CTZ41" s="54"/>
      <c r="CUA41" s="54"/>
      <c r="CUB41" s="54"/>
      <c r="CUC41" s="54"/>
      <c r="CUD41" s="54"/>
      <c r="CUE41" s="54"/>
      <c r="CUF41" s="54"/>
      <c r="CUG41" s="54"/>
      <c r="CUH41" s="54"/>
      <c r="CUI41" s="54"/>
      <c r="CUJ41" s="54"/>
      <c r="CUK41" s="54"/>
      <c r="CUL41" s="54"/>
      <c r="CUM41" s="54"/>
      <c r="CUN41" s="54"/>
      <c r="CUO41" s="54"/>
      <c r="CUP41" s="54"/>
      <c r="CUQ41" s="54"/>
      <c r="CUR41" s="54"/>
      <c r="CUS41" s="54"/>
      <c r="CUT41" s="54"/>
      <c r="CUU41" s="54"/>
      <c r="CUV41" s="54"/>
      <c r="CUW41" s="54"/>
      <c r="CUX41" s="54"/>
      <c r="CUY41" s="54"/>
      <c r="CUZ41" s="54"/>
      <c r="CVA41" s="54"/>
      <c r="CVB41" s="54"/>
      <c r="CVC41" s="54"/>
      <c r="CVD41" s="54"/>
      <c r="CVE41" s="54"/>
      <c r="CVF41" s="54"/>
      <c r="CVG41" s="54"/>
      <c r="CVH41" s="54"/>
      <c r="CVI41" s="54"/>
      <c r="CVJ41" s="54"/>
      <c r="CVK41" s="54"/>
      <c r="CVL41" s="54"/>
      <c r="CVM41" s="54"/>
      <c r="CVN41" s="54"/>
      <c r="CVO41" s="54"/>
      <c r="CVP41" s="54"/>
      <c r="CVQ41" s="54"/>
      <c r="CVR41" s="54"/>
      <c r="CVS41" s="54"/>
      <c r="CVT41" s="54"/>
      <c r="CVU41" s="54"/>
      <c r="CVV41" s="54"/>
      <c r="CVW41" s="54"/>
      <c r="CVX41" s="54"/>
      <c r="CVY41" s="54"/>
      <c r="CVZ41" s="54"/>
      <c r="CWA41" s="54"/>
      <c r="CWB41" s="54"/>
      <c r="CWC41" s="54"/>
      <c r="CWD41" s="54"/>
      <c r="CWE41" s="54"/>
      <c r="CWF41" s="54"/>
      <c r="CWG41" s="54"/>
      <c r="CWH41" s="54"/>
      <c r="CWI41" s="54"/>
      <c r="CWJ41" s="54"/>
      <c r="CWK41" s="54"/>
      <c r="CWL41" s="54"/>
      <c r="CWM41" s="54"/>
      <c r="CWN41" s="54"/>
      <c r="CWO41" s="50"/>
      <c r="CWP41" s="50"/>
      <c r="CWQ41" s="51"/>
      <c r="CWR41" s="52"/>
      <c r="CWS41" s="53"/>
      <c r="CWT41" s="54"/>
      <c r="CWU41" s="54"/>
      <c r="CWV41" s="54"/>
      <c r="CWW41" s="54"/>
      <c r="CWX41" s="54"/>
      <c r="CWY41" s="54"/>
      <c r="CWZ41" s="54"/>
      <c r="CXA41" s="54"/>
      <c r="CXB41" s="54"/>
      <c r="CXC41" s="54"/>
      <c r="CXD41" s="54"/>
      <c r="CXE41" s="54"/>
      <c r="CXF41" s="54"/>
      <c r="CXG41" s="54"/>
      <c r="CXH41" s="54"/>
      <c r="CXI41" s="54"/>
      <c r="CXJ41" s="54"/>
      <c r="CXK41" s="54"/>
      <c r="CXL41" s="54"/>
      <c r="CXM41" s="54"/>
      <c r="CXN41" s="54"/>
      <c r="CXO41" s="54"/>
      <c r="CXP41" s="54"/>
      <c r="CXQ41" s="54"/>
      <c r="CXR41" s="54"/>
      <c r="CXS41" s="54"/>
      <c r="CXT41" s="54"/>
      <c r="CXU41" s="54"/>
      <c r="CXV41" s="54"/>
      <c r="CXW41" s="54"/>
      <c r="CXX41" s="54"/>
      <c r="CXY41" s="54"/>
      <c r="CXZ41" s="54"/>
      <c r="CYA41" s="54"/>
      <c r="CYB41" s="54"/>
      <c r="CYC41" s="54"/>
      <c r="CYD41" s="54"/>
      <c r="CYE41" s="54"/>
      <c r="CYF41" s="54"/>
      <c r="CYG41" s="54"/>
      <c r="CYH41" s="54"/>
      <c r="CYI41" s="54"/>
      <c r="CYJ41" s="54"/>
      <c r="CYK41" s="54"/>
      <c r="CYL41" s="54"/>
      <c r="CYM41" s="54"/>
      <c r="CYN41" s="54"/>
      <c r="CYO41" s="54"/>
      <c r="CYP41" s="54"/>
      <c r="CYQ41" s="54"/>
      <c r="CYR41" s="54"/>
      <c r="CYS41" s="54"/>
      <c r="CYT41" s="54"/>
      <c r="CYU41" s="54"/>
      <c r="CYV41" s="54"/>
      <c r="CYW41" s="54"/>
      <c r="CYX41" s="54"/>
      <c r="CYY41" s="54"/>
      <c r="CYZ41" s="54"/>
      <c r="CZA41" s="54"/>
      <c r="CZB41" s="54"/>
      <c r="CZC41" s="54"/>
      <c r="CZD41" s="54"/>
      <c r="CZE41" s="54"/>
      <c r="CZF41" s="54"/>
      <c r="CZG41" s="54"/>
      <c r="CZH41" s="54"/>
      <c r="CZI41" s="54"/>
      <c r="CZJ41" s="54"/>
      <c r="CZK41" s="54"/>
      <c r="CZL41" s="54"/>
      <c r="CZM41" s="54"/>
      <c r="CZN41" s="54"/>
      <c r="CZO41" s="54"/>
      <c r="CZP41" s="54"/>
      <c r="CZQ41" s="54"/>
      <c r="CZR41" s="54"/>
      <c r="CZS41" s="54"/>
      <c r="CZT41" s="54"/>
      <c r="CZU41" s="54"/>
      <c r="CZV41" s="54"/>
      <c r="CZW41" s="54"/>
      <c r="CZX41" s="54"/>
      <c r="CZY41" s="54"/>
      <c r="CZZ41" s="54"/>
      <c r="DAA41" s="54"/>
      <c r="DAB41" s="54"/>
      <c r="DAC41" s="54"/>
      <c r="DAD41" s="54"/>
      <c r="DAE41" s="54"/>
      <c r="DAF41" s="54"/>
      <c r="DAG41" s="54"/>
      <c r="DAH41" s="54"/>
      <c r="DAI41" s="54"/>
      <c r="DAJ41" s="54"/>
      <c r="DAK41" s="54"/>
      <c r="DAL41" s="54"/>
      <c r="DAM41" s="54"/>
      <c r="DAN41" s="54"/>
      <c r="DAO41" s="54"/>
      <c r="DAP41" s="54"/>
      <c r="DAQ41" s="54"/>
      <c r="DAR41" s="54"/>
      <c r="DAS41" s="54"/>
      <c r="DAT41" s="54"/>
      <c r="DAU41" s="54"/>
      <c r="DAV41" s="54"/>
      <c r="DAW41" s="54"/>
      <c r="DAX41" s="54"/>
      <c r="DAY41" s="54"/>
      <c r="DAZ41" s="54"/>
      <c r="DBA41" s="54"/>
      <c r="DBB41" s="54"/>
      <c r="DBC41" s="54"/>
      <c r="DBD41" s="54"/>
      <c r="DBE41" s="54"/>
      <c r="DBF41" s="54"/>
      <c r="DBG41" s="54"/>
      <c r="DBH41" s="54"/>
      <c r="DBI41" s="54"/>
      <c r="DBJ41" s="54"/>
      <c r="DBK41" s="54"/>
      <c r="DBL41" s="54"/>
      <c r="DBM41" s="54"/>
      <c r="DBN41" s="54"/>
      <c r="DBO41" s="54"/>
      <c r="DBP41" s="54"/>
      <c r="DBQ41" s="54"/>
      <c r="DBR41" s="54"/>
      <c r="DBS41" s="54"/>
      <c r="DBT41" s="54"/>
      <c r="DBU41" s="54"/>
      <c r="DBV41" s="54"/>
      <c r="DBW41" s="54"/>
      <c r="DBX41" s="54"/>
      <c r="DBY41" s="54"/>
      <c r="DBZ41" s="54"/>
      <c r="DCA41" s="54"/>
      <c r="DCB41" s="54"/>
      <c r="DCC41" s="54"/>
      <c r="DCD41" s="54"/>
      <c r="DCE41" s="54"/>
      <c r="DCF41" s="54"/>
      <c r="DCG41" s="54"/>
      <c r="DCH41" s="54"/>
      <c r="DCI41" s="54"/>
      <c r="DCJ41" s="54"/>
      <c r="DCK41" s="54"/>
      <c r="DCL41" s="54"/>
      <c r="DCM41" s="54"/>
      <c r="DCN41" s="54"/>
      <c r="DCO41" s="54"/>
      <c r="DCP41" s="54"/>
      <c r="DCQ41" s="54"/>
      <c r="DCR41" s="54"/>
      <c r="DCS41" s="54"/>
      <c r="DCT41" s="54"/>
      <c r="DCU41" s="54"/>
      <c r="DCV41" s="54"/>
      <c r="DCW41" s="54"/>
      <c r="DCX41" s="54"/>
      <c r="DCY41" s="54"/>
      <c r="DCZ41" s="54"/>
      <c r="DDA41" s="54"/>
      <c r="DDB41" s="54"/>
      <c r="DDC41" s="54"/>
      <c r="DDD41" s="54"/>
      <c r="DDE41" s="54"/>
      <c r="DDF41" s="54"/>
      <c r="DDG41" s="54"/>
      <c r="DDH41" s="54"/>
      <c r="DDI41" s="50"/>
      <c r="DDJ41" s="50"/>
      <c r="DDK41" s="51"/>
      <c r="DDL41" s="52"/>
      <c r="DDM41" s="53"/>
      <c r="DDN41" s="54"/>
      <c r="DDO41" s="54"/>
      <c r="DDP41" s="54"/>
      <c r="DDQ41" s="54"/>
      <c r="DDR41" s="54"/>
      <c r="DDS41" s="54"/>
      <c r="DDT41" s="54"/>
      <c r="DDU41" s="54"/>
      <c r="DDV41" s="54"/>
      <c r="DDW41" s="54"/>
      <c r="DDX41" s="54"/>
      <c r="DDY41" s="54"/>
      <c r="DDZ41" s="54"/>
      <c r="DEA41" s="54"/>
      <c r="DEB41" s="54"/>
      <c r="DEC41" s="54"/>
      <c r="DED41" s="54"/>
      <c r="DEE41" s="54"/>
      <c r="DEF41" s="54"/>
      <c r="DEG41" s="54"/>
      <c r="DEH41" s="54"/>
      <c r="DEI41" s="54"/>
      <c r="DEJ41" s="54"/>
      <c r="DEK41" s="54"/>
      <c r="DEL41" s="54"/>
      <c r="DEM41" s="54"/>
      <c r="DEN41" s="54"/>
      <c r="DEO41" s="54"/>
      <c r="DEP41" s="54"/>
      <c r="DEQ41" s="54"/>
      <c r="DER41" s="54"/>
      <c r="DES41" s="54"/>
      <c r="DET41" s="54"/>
      <c r="DEU41" s="54"/>
      <c r="DEV41" s="54"/>
      <c r="DEW41" s="54"/>
      <c r="DEX41" s="54"/>
      <c r="DEY41" s="54"/>
      <c r="DEZ41" s="54"/>
      <c r="DFA41" s="54"/>
      <c r="DFB41" s="54"/>
      <c r="DFC41" s="54"/>
      <c r="DFD41" s="54"/>
      <c r="DFE41" s="54"/>
      <c r="DFF41" s="54"/>
      <c r="DFG41" s="54"/>
      <c r="DFH41" s="54"/>
      <c r="DFI41" s="54"/>
      <c r="DFJ41" s="54"/>
      <c r="DFK41" s="54"/>
      <c r="DFL41" s="54"/>
      <c r="DFM41" s="54"/>
      <c r="DFN41" s="54"/>
      <c r="DFO41" s="54"/>
      <c r="DFP41" s="54"/>
      <c r="DFQ41" s="54"/>
      <c r="DFR41" s="54"/>
      <c r="DFS41" s="54"/>
      <c r="DFT41" s="54"/>
      <c r="DFU41" s="54"/>
      <c r="DFV41" s="54"/>
      <c r="DFW41" s="54"/>
      <c r="DFX41" s="54"/>
      <c r="DFY41" s="54"/>
      <c r="DFZ41" s="54"/>
      <c r="DGA41" s="54"/>
      <c r="DGB41" s="54"/>
      <c r="DGC41" s="54"/>
      <c r="DGD41" s="54"/>
      <c r="DGE41" s="54"/>
      <c r="DGF41" s="54"/>
      <c r="DGG41" s="54"/>
      <c r="DGH41" s="54"/>
      <c r="DGI41" s="54"/>
      <c r="DGJ41" s="54"/>
      <c r="DGK41" s="54"/>
      <c r="DGL41" s="54"/>
      <c r="DGM41" s="54"/>
      <c r="DGN41" s="54"/>
      <c r="DGO41" s="54"/>
      <c r="DGP41" s="54"/>
      <c r="DGQ41" s="54"/>
      <c r="DGR41" s="54"/>
      <c r="DGS41" s="54"/>
      <c r="DGT41" s="54"/>
      <c r="DGU41" s="54"/>
      <c r="DGV41" s="54"/>
      <c r="DGW41" s="54"/>
      <c r="DGX41" s="54"/>
      <c r="DGY41" s="54"/>
      <c r="DGZ41" s="54"/>
      <c r="DHA41" s="54"/>
      <c r="DHB41" s="54"/>
      <c r="DHC41" s="54"/>
      <c r="DHD41" s="54"/>
      <c r="DHE41" s="54"/>
      <c r="DHF41" s="54"/>
      <c r="DHG41" s="54"/>
      <c r="DHH41" s="54"/>
      <c r="DHI41" s="54"/>
      <c r="DHJ41" s="54"/>
      <c r="DHK41" s="54"/>
      <c r="DHL41" s="54"/>
      <c r="DHM41" s="54"/>
      <c r="DHN41" s="54"/>
      <c r="DHO41" s="54"/>
      <c r="DHP41" s="54"/>
      <c r="DHQ41" s="54"/>
      <c r="DHR41" s="54"/>
      <c r="DHS41" s="54"/>
      <c r="DHT41" s="54"/>
      <c r="DHU41" s="54"/>
      <c r="DHV41" s="54"/>
      <c r="DHW41" s="54"/>
      <c r="DHX41" s="54"/>
      <c r="DHY41" s="54"/>
      <c r="DHZ41" s="54"/>
      <c r="DIA41" s="54"/>
      <c r="DIB41" s="54"/>
      <c r="DIC41" s="54"/>
      <c r="DID41" s="54"/>
      <c r="DIE41" s="54"/>
      <c r="DIF41" s="54"/>
      <c r="DIG41" s="54"/>
      <c r="DIH41" s="54"/>
      <c r="DII41" s="54"/>
      <c r="DIJ41" s="54"/>
      <c r="DIK41" s="54"/>
      <c r="DIL41" s="54"/>
      <c r="DIM41" s="54"/>
      <c r="DIN41" s="54"/>
      <c r="DIO41" s="54"/>
      <c r="DIP41" s="54"/>
      <c r="DIQ41" s="54"/>
      <c r="DIR41" s="54"/>
      <c r="DIS41" s="54"/>
      <c r="DIT41" s="54"/>
      <c r="DIU41" s="54"/>
      <c r="DIV41" s="54"/>
      <c r="DIW41" s="54"/>
      <c r="DIX41" s="54"/>
      <c r="DIY41" s="54"/>
      <c r="DIZ41" s="54"/>
      <c r="DJA41" s="54"/>
      <c r="DJB41" s="54"/>
      <c r="DJC41" s="54"/>
      <c r="DJD41" s="54"/>
      <c r="DJE41" s="54"/>
      <c r="DJF41" s="54"/>
      <c r="DJG41" s="54"/>
      <c r="DJH41" s="54"/>
      <c r="DJI41" s="54"/>
      <c r="DJJ41" s="54"/>
      <c r="DJK41" s="54"/>
      <c r="DJL41" s="54"/>
      <c r="DJM41" s="54"/>
      <c r="DJN41" s="54"/>
      <c r="DJO41" s="54"/>
      <c r="DJP41" s="54"/>
      <c r="DJQ41" s="54"/>
      <c r="DJR41" s="54"/>
      <c r="DJS41" s="54"/>
      <c r="DJT41" s="54"/>
      <c r="DJU41" s="54"/>
      <c r="DJV41" s="54"/>
      <c r="DJW41" s="54"/>
      <c r="DJX41" s="54"/>
      <c r="DJY41" s="54"/>
      <c r="DJZ41" s="54"/>
      <c r="DKA41" s="54"/>
      <c r="DKB41" s="54"/>
      <c r="DKC41" s="50"/>
      <c r="DKD41" s="50"/>
      <c r="DKE41" s="51"/>
      <c r="DKF41" s="52"/>
      <c r="DKG41" s="53"/>
      <c r="DKH41" s="54"/>
      <c r="DKI41" s="54"/>
      <c r="DKJ41" s="54"/>
      <c r="DKK41" s="54"/>
      <c r="DKL41" s="54"/>
      <c r="DKM41" s="54"/>
      <c r="DKN41" s="54"/>
      <c r="DKO41" s="54"/>
      <c r="DKP41" s="54"/>
      <c r="DKQ41" s="54"/>
      <c r="DKR41" s="54"/>
      <c r="DKS41" s="54"/>
      <c r="DKT41" s="54"/>
      <c r="DKU41" s="54"/>
      <c r="DKV41" s="54"/>
      <c r="DKW41" s="54"/>
      <c r="DKX41" s="54"/>
      <c r="DKY41" s="54"/>
      <c r="DKZ41" s="54"/>
      <c r="DLA41" s="54"/>
      <c r="DLB41" s="54"/>
      <c r="DLC41" s="54"/>
      <c r="DLD41" s="54"/>
      <c r="DLE41" s="54"/>
      <c r="DLF41" s="54"/>
      <c r="DLG41" s="54"/>
      <c r="DLH41" s="54"/>
      <c r="DLI41" s="54"/>
      <c r="DLJ41" s="54"/>
      <c r="DLK41" s="54"/>
      <c r="DLL41" s="54"/>
      <c r="DLM41" s="54"/>
      <c r="DLN41" s="54"/>
      <c r="DLO41" s="54"/>
      <c r="DLP41" s="54"/>
      <c r="DLQ41" s="54"/>
      <c r="DLR41" s="54"/>
      <c r="DLS41" s="54"/>
      <c r="DLT41" s="54"/>
      <c r="DLU41" s="54"/>
      <c r="DLV41" s="54"/>
      <c r="DLW41" s="54"/>
      <c r="DLX41" s="54"/>
      <c r="DLY41" s="54"/>
      <c r="DLZ41" s="54"/>
      <c r="DMA41" s="54"/>
      <c r="DMB41" s="54"/>
      <c r="DMC41" s="54"/>
      <c r="DMD41" s="54"/>
      <c r="DME41" s="54"/>
      <c r="DMF41" s="54"/>
      <c r="DMG41" s="54"/>
      <c r="DMH41" s="54"/>
      <c r="DMI41" s="54"/>
      <c r="DMJ41" s="54"/>
      <c r="DMK41" s="54"/>
      <c r="DML41" s="54"/>
      <c r="DMM41" s="54"/>
      <c r="DMN41" s="54"/>
      <c r="DMO41" s="54"/>
      <c r="DMP41" s="54"/>
      <c r="DMQ41" s="54"/>
      <c r="DMR41" s="54"/>
      <c r="DMS41" s="54"/>
      <c r="DMT41" s="54"/>
      <c r="DMU41" s="54"/>
      <c r="DMV41" s="54"/>
      <c r="DMW41" s="54"/>
      <c r="DMX41" s="54"/>
      <c r="DMY41" s="54"/>
      <c r="DMZ41" s="54"/>
      <c r="DNA41" s="54"/>
      <c r="DNB41" s="54"/>
      <c r="DNC41" s="54"/>
      <c r="DND41" s="54"/>
      <c r="DNE41" s="54"/>
      <c r="DNF41" s="54"/>
      <c r="DNG41" s="54"/>
      <c r="DNH41" s="54"/>
      <c r="DNI41" s="54"/>
      <c r="DNJ41" s="54"/>
      <c r="DNK41" s="54"/>
      <c r="DNL41" s="54"/>
      <c r="DNM41" s="54"/>
      <c r="DNN41" s="54"/>
      <c r="DNO41" s="54"/>
      <c r="DNP41" s="54"/>
      <c r="DNQ41" s="54"/>
      <c r="DNR41" s="54"/>
      <c r="DNS41" s="54"/>
      <c r="DNT41" s="54"/>
      <c r="DNU41" s="54"/>
      <c r="DNV41" s="54"/>
      <c r="DNW41" s="54"/>
      <c r="DNX41" s="54"/>
      <c r="DNY41" s="54"/>
      <c r="DNZ41" s="54"/>
      <c r="DOA41" s="54"/>
      <c r="DOB41" s="54"/>
      <c r="DOC41" s="54"/>
      <c r="DOD41" s="54"/>
      <c r="DOE41" s="54"/>
      <c r="DOF41" s="54"/>
      <c r="DOG41" s="54"/>
      <c r="DOH41" s="54"/>
      <c r="DOI41" s="54"/>
      <c r="DOJ41" s="54"/>
      <c r="DOK41" s="54"/>
      <c r="DOL41" s="54"/>
      <c r="DOM41" s="54"/>
      <c r="DON41" s="54"/>
      <c r="DOO41" s="54"/>
      <c r="DOP41" s="54"/>
      <c r="DOQ41" s="54"/>
      <c r="DOR41" s="54"/>
      <c r="DOS41" s="54"/>
      <c r="DOT41" s="54"/>
      <c r="DOU41" s="54"/>
      <c r="DOV41" s="54"/>
      <c r="DOW41" s="54"/>
      <c r="DOX41" s="54"/>
      <c r="DOY41" s="54"/>
      <c r="DOZ41" s="54"/>
      <c r="DPA41" s="54"/>
      <c r="DPB41" s="54"/>
      <c r="DPC41" s="54"/>
      <c r="DPD41" s="54"/>
      <c r="DPE41" s="54"/>
      <c r="DPF41" s="54"/>
      <c r="DPG41" s="54"/>
      <c r="DPH41" s="54"/>
      <c r="DPI41" s="54"/>
      <c r="DPJ41" s="54"/>
      <c r="DPK41" s="54"/>
      <c r="DPL41" s="54"/>
      <c r="DPM41" s="54"/>
      <c r="DPN41" s="54"/>
      <c r="DPO41" s="54"/>
      <c r="DPP41" s="54"/>
      <c r="DPQ41" s="54"/>
      <c r="DPR41" s="54"/>
      <c r="DPS41" s="54"/>
      <c r="DPT41" s="54"/>
      <c r="DPU41" s="54"/>
      <c r="DPV41" s="54"/>
      <c r="DPW41" s="54"/>
      <c r="DPX41" s="54"/>
      <c r="DPY41" s="54"/>
      <c r="DPZ41" s="54"/>
      <c r="DQA41" s="54"/>
      <c r="DQB41" s="54"/>
      <c r="DQC41" s="54"/>
      <c r="DQD41" s="54"/>
      <c r="DQE41" s="54"/>
      <c r="DQF41" s="54"/>
      <c r="DQG41" s="54"/>
      <c r="DQH41" s="54"/>
      <c r="DQI41" s="54"/>
      <c r="DQJ41" s="54"/>
      <c r="DQK41" s="54"/>
      <c r="DQL41" s="54"/>
      <c r="DQM41" s="54"/>
      <c r="DQN41" s="54"/>
      <c r="DQO41" s="54"/>
      <c r="DQP41" s="54"/>
      <c r="DQQ41" s="54"/>
      <c r="DQR41" s="54"/>
      <c r="DQS41" s="54"/>
      <c r="DQT41" s="54"/>
      <c r="DQU41" s="54"/>
      <c r="DQV41" s="54"/>
      <c r="DQW41" s="50"/>
      <c r="DQX41" s="50"/>
      <c r="DQY41" s="51"/>
      <c r="DQZ41" s="52"/>
      <c r="DRA41" s="53"/>
      <c r="DRB41" s="54"/>
      <c r="DRC41" s="54"/>
      <c r="DRD41" s="54"/>
      <c r="DRE41" s="54"/>
      <c r="DRF41" s="54"/>
      <c r="DRG41" s="54"/>
      <c r="DRH41" s="54"/>
      <c r="DRI41" s="54"/>
      <c r="DRJ41" s="54"/>
      <c r="DRK41" s="54"/>
      <c r="DRL41" s="54"/>
      <c r="DRM41" s="54"/>
      <c r="DRN41" s="54"/>
      <c r="DRO41" s="54"/>
      <c r="DRP41" s="54"/>
      <c r="DRQ41" s="54"/>
      <c r="DRR41" s="54"/>
      <c r="DRS41" s="54"/>
      <c r="DRT41" s="54"/>
      <c r="DRU41" s="54"/>
      <c r="DRV41" s="54"/>
      <c r="DRW41" s="54"/>
      <c r="DRX41" s="54"/>
      <c r="DRY41" s="54"/>
      <c r="DRZ41" s="54"/>
      <c r="DSA41" s="54"/>
      <c r="DSB41" s="54"/>
      <c r="DSC41" s="54"/>
      <c r="DSD41" s="54"/>
      <c r="DSE41" s="54"/>
      <c r="DSF41" s="54"/>
      <c r="DSG41" s="54"/>
      <c r="DSH41" s="54"/>
      <c r="DSI41" s="54"/>
      <c r="DSJ41" s="54"/>
      <c r="DSK41" s="54"/>
      <c r="DSL41" s="54"/>
      <c r="DSM41" s="54"/>
      <c r="DSN41" s="54"/>
      <c r="DSO41" s="54"/>
      <c r="DSP41" s="54"/>
      <c r="DSQ41" s="54"/>
      <c r="DSR41" s="54"/>
      <c r="DSS41" s="54"/>
      <c r="DST41" s="54"/>
      <c r="DSU41" s="54"/>
      <c r="DSV41" s="54"/>
      <c r="DSW41" s="54"/>
      <c r="DSX41" s="54"/>
      <c r="DSY41" s="54"/>
      <c r="DSZ41" s="54"/>
      <c r="DTA41" s="54"/>
      <c r="DTB41" s="54"/>
      <c r="DTC41" s="54"/>
      <c r="DTD41" s="54"/>
      <c r="DTE41" s="54"/>
      <c r="DTF41" s="54"/>
      <c r="DTG41" s="54"/>
      <c r="DTH41" s="54"/>
      <c r="DTI41" s="54"/>
      <c r="DTJ41" s="54"/>
      <c r="DTK41" s="54"/>
      <c r="DTL41" s="54"/>
      <c r="DTM41" s="54"/>
      <c r="DTN41" s="54"/>
      <c r="DTO41" s="54"/>
      <c r="DTP41" s="54"/>
      <c r="DTQ41" s="54"/>
      <c r="DTR41" s="54"/>
      <c r="DTS41" s="54"/>
      <c r="DTT41" s="54"/>
      <c r="DTU41" s="54"/>
      <c r="DTV41" s="54"/>
      <c r="DTW41" s="54"/>
      <c r="DTX41" s="54"/>
      <c r="DTY41" s="54"/>
      <c r="DTZ41" s="54"/>
      <c r="DUA41" s="54"/>
      <c r="DUB41" s="54"/>
      <c r="DUC41" s="54"/>
      <c r="DUD41" s="54"/>
      <c r="DUE41" s="54"/>
      <c r="DUF41" s="54"/>
      <c r="DUG41" s="54"/>
      <c r="DUH41" s="54"/>
      <c r="DUI41" s="54"/>
      <c r="DUJ41" s="54"/>
      <c r="DUK41" s="54"/>
      <c r="DUL41" s="54"/>
      <c r="DUM41" s="54"/>
      <c r="DUN41" s="54"/>
      <c r="DUO41" s="54"/>
      <c r="DUP41" s="54"/>
      <c r="DUQ41" s="54"/>
      <c r="DUR41" s="54"/>
      <c r="DUS41" s="54"/>
      <c r="DUT41" s="54"/>
      <c r="DUU41" s="54"/>
      <c r="DUV41" s="54"/>
      <c r="DUW41" s="54"/>
      <c r="DUX41" s="54"/>
      <c r="DUY41" s="54"/>
      <c r="DUZ41" s="54"/>
      <c r="DVA41" s="54"/>
      <c r="DVB41" s="54"/>
      <c r="DVC41" s="54"/>
      <c r="DVD41" s="54"/>
      <c r="DVE41" s="54"/>
      <c r="DVF41" s="54"/>
      <c r="DVG41" s="54"/>
      <c r="DVH41" s="54"/>
      <c r="DVI41" s="54"/>
      <c r="DVJ41" s="54"/>
      <c r="DVK41" s="54"/>
      <c r="DVL41" s="54"/>
      <c r="DVM41" s="54"/>
      <c r="DVN41" s="54"/>
      <c r="DVO41" s="54"/>
      <c r="DVP41" s="54"/>
      <c r="DVQ41" s="54"/>
      <c r="DVR41" s="54"/>
      <c r="DVS41" s="54"/>
      <c r="DVT41" s="54"/>
      <c r="DVU41" s="54"/>
      <c r="DVV41" s="54"/>
      <c r="DVW41" s="54"/>
      <c r="DVX41" s="54"/>
      <c r="DVY41" s="54"/>
      <c r="DVZ41" s="54"/>
      <c r="DWA41" s="54"/>
      <c r="DWB41" s="54"/>
      <c r="DWC41" s="54"/>
      <c r="DWD41" s="54"/>
      <c r="DWE41" s="54"/>
      <c r="DWF41" s="54"/>
      <c r="DWG41" s="54"/>
      <c r="DWH41" s="54"/>
      <c r="DWI41" s="54"/>
      <c r="DWJ41" s="54"/>
      <c r="DWK41" s="54"/>
      <c r="DWL41" s="54"/>
      <c r="DWM41" s="54"/>
      <c r="DWN41" s="54"/>
      <c r="DWO41" s="54"/>
      <c r="DWP41" s="54"/>
      <c r="DWQ41" s="54"/>
      <c r="DWR41" s="54"/>
      <c r="DWS41" s="54"/>
      <c r="DWT41" s="54"/>
      <c r="DWU41" s="54"/>
      <c r="DWV41" s="54"/>
      <c r="DWW41" s="54"/>
      <c r="DWX41" s="54"/>
      <c r="DWY41" s="54"/>
      <c r="DWZ41" s="54"/>
      <c r="DXA41" s="54"/>
      <c r="DXB41" s="54"/>
      <c r="DXC41" s="54"/>
      <c r="DXD41" s="54"/>
      <c r="DXE41" s="54"/>
      <c r="DXF41" s="54"/>
      <c r="DXG41" s="54"/>
      <c r="DXH41" s="54"/>
      <c r="DXI41" s="54"/>
      <c r="DXJ41" s="54"/>
      <c r="DXK41" s="54"/>
      <c r="DXL41" s="54"/>
      <c r="DXM41" s="54"/>
      <c r="DXN41" s="54"/>
      <c r="DXO41" s="54"/>
      <c r="DXP41" s="54"/>
      <c r="DXQ41" s="50"/>
      <c r="DXR41" s="50"/>
      <c r="DXS41" s="51"/>
      <c r="DXT41" s="52"/>
      <c r="DXU41" s="53"/>
      <c r="DXV41" s="54"/>
      <c r="DXW41" s="54"/>
      <c r="DXX41" s="54"/>
      <c r="DXY41" s="54"/>
      <c r="DXZ41" s="54"/>
      <c r="DYA41" s="54"/>
      <c r="DYB41" s="54"/>
      <c r="DYC41" s="54"/>
      <c r="DYD41" s="54"/>
      <c r="DYE41" s="54"/>
      <c r="DYF41" s="54"/>
      <c r="DYG41" s="54"/>
      <c r="DYH41" s="54"/>
      <c r="DYI41" s="54"/>
      <c r="DYJ41" s="54"/>
      <c r="DYK41" s="54"/>
      <c r="DYL41" s="54"/>
      <c r="DYM41" s="54"/>
      <c r="DYN41" s="54"/>
      <c r="DYO41" s="54"/>
      <c r="DYP41" s="54"/>
      <c r="DYQ41" s="54"/>
      <c r="DYR41" s="54"/>
      <c r="DYS41" s="54"/>
      <c r="DYT41" s="54"/>
      <c r="DYU41" s="54"/>
      <c r="DYV41" s="54"/>
      <c r="DYW41" s="54"/>
      <c r="DYX41" s="54"/>
      <c r="DYY41" s="54"/>
      <c r="DYZ41" s="54"/>
      <c r="DZA41" s="54"/>
      <c r="DZB41" s="54"/>
      <c r="DZC41" s="54"/>
      <c r="DZD41" s="54"/>
      <c r="DZE41" s="54"/>
      <c r="DZF41" s="54"/>
      <c r="DZG41" s="54"/>
      <c r="DZH41" s="54"/>
      <c r="DZI41" s="54"/>
      <c r="DZJ41" s="54"/>
      <c r="DZK41" s="54"/>
      <c r="DZL41" s="54"/>
      <c r="DZM41" s="54"/>
      <c r="DZN41" s="54"/>
      <c r="DZO41" s="54"/>
      <c r="DZP41" s="54"/>
      <c r="DZQ41" s="54"/>
      <c r="DZR41" s="54"/>
      <c r="DZS41" s="54"/>
      <c r="DZT41" s="54"/>
      <c r="DZU41" s="54"/>
      <c r="DZV41" s="54"/>
      <c r="DZW41" s="54"/>
      <c r="DZX41" s="54"/>
      <c r="DZY41" s="54"/>
      <c r="DZZ41" s="54"/>
      <c r="EAA41" s="54"/>
      <c r="EAB41" s="54"/>
      <c r="EAC41" s="54"/>
      <c r="EAD41" s="54"/>
      <c r="EAE41" s="54"/>
      <c r="EAF41" s="54"/>
      <c r="EAG41" s="54"/>
      <c r="EAH41" s="54"/>
      <c r="EAI41" s="54"/>
      <c r="EAJ41" s="54"/>
      <c r="EAK41" s="54"/>
      <c r="EAL41" s="54"/>
      <c r="EAM41" s="54"/>
      <c r="EAN41" s="54"/>
      <c r="EAO41" s="54"/>
      <c r="EAP41" s="54"/>
      <c r="EAQ41" s="54"/>
      <c r="EAR41" s="54"/>
      <c r="EAS41" s="54"/>
      <c r="EAT41" s="54"/>
      <c r="EAU41" s="54"/>
      <c r="EAV41" s="54"/>
      <c r="EAW41" s="54"/>
      <c r="EAX41" s="54"/>
      <c r="EAY41" s="54"/>
      <c r="EAZ41" s="54"/>
      <c r="EBA41" s="54"/>
      <c r="EBB41" s="54"/>
      <c r="EBC41" s="54"/>
      <c r="EBD41" s="54"/>
      <c r="EBE41" s="54"/>
      <c r="EBF41" s="54"/>
      <c r="EBG41" s="54"/>
      <c r="EBH41" s="54"/>
      <c r="EBI41" s="54"/>
      <c r="EBJ41" s="54"/>
      <c r="EBK41" s="54"/>
      <c r="EBL41" s="54"/>
      <c r="EBM41" s="54"/>
      <c r="EBN41" s="54"/>
      <c r="EBO41" s="54"/>
      <c r="EBP41" s="54"/>
      <c r="EBQ41" s="54"/>
      <c r="EBR41" s="54"/>
      <c r="EBS41" s="54"/>
      <c r="EBT41" s="54"/>
      <c r="EBU41" s="54"/>
      <c r="EBV41" s="54"/>
      <c r="EBW41" s="54"/>
      <c r="EBX41" s="54"/>
      <c r="EBY41" s="54"/>
      <c r="EBZ41" s="54"/>
      <c r="ECA41" s="54"/>
      <c r="ECB41" s="54"/>
      <c r="ECC41" s="54"/>
      <c r="ECD41" s="54"/>
      <c r="ECE41" s="54"/>
      <c r="ECF41" s="54"/>
      <c r="ECG41" s="54"/>
      <c r="ECH41" s="54"/>
      <c r="ECI41" s="54"/>
      <c r="ECJ41" s="54"/>
      <c r="ECK41" s="54"/>
      <c r="ECL41" s="54"/>
      <c r="ECM41" s="54"/>
      <c r="ECN41" s="54"/>
      <c r="ECO41" s="54"/>
      <c r="ECP41" s="54"/>
      <c r="ECQ41" s="54"/>
      <c r="ECR41" s="54"/>
      <c r="ECS41" s="54"/>
      <c r="ECT41" s="54"/>
      <c r="ECU41" s="54"/>
      <c r="ECV41" s="54"/>
      <c r="ECW41" s="54"/>
      <c r="ECX41" s="54"/>
      <c r="ECY41" s="54"/>
      <c r="ECZ41" s="54"/>
      <c r="EDA41" s="54"/>
      <c r="EDB41" s="54"/>
      <c r="EDC41" s="54"/>
      <c r="EDD41" s="54"/>
      <c r="EDE41" s="54"/>
      <c r="EDF41" s="54"/>
      <c r="EDG41" s="54"/>
      <c r="EDH41" s="54"/>
      <c r="EDI41" s="54"/>
      <c r="EDJ41" s="54"/>
      <c r="EDK41" s="54"/>
      <c r="EDL41" s="54"/>
      <c r="EDM41" s="54"/>
      <c r="EDN41" s="54"/>
      <c r="EDO41" s="54"/>
      <c r="EDP41" s="54"/>
      <c r="EDQ41" s="54"/>
      <c r="EDR41" s="54"/>
      <c r="EDS41" s="54"/>
      <c r="EDT41" s="54"/>
      <c r="EDU41" s="54"/>
      <c r="EDV41" s="54"/>
      <c r="EDW41" s="54"/>
      <c r="EDX41" s="54"/>
      <c r="EDY41" s="54"/>
      <c r="EDZ41" s="54"/>
      <c r="EEA41" s="54"/>
      <c r="EEB41" s="54"/>
      <c r="EEC41" s="54"/>
      <c r="EED41" s="54"/>
      <c r="EEE41" s="54"/>
      <c r="EEF41" s="54"/>
      <c r="EEG41" s="54"/>
      <c r="EEH41" s="54"/>
      <c r="EEI41" s="54"/>
      <c r="EEJ41" s="54"/>
      <c r="EEK41" s="50"/>
      <c r="EEL41" s="50"/>
      <c r="EEM41" s="51"/>
      <c r="EEN41" s="52"/>
      <c r="EEO41" s="53"/>
      <c r="EEP41" s="54"/>
      <c r="EEQ41" s="54"/>
      <c r="EER41" s="54"/>
      <c r="EES41" s="54"/>
      <c r="EET41" s="54"/>
      <c r="EEU41" s="54"/>
      <c r="EEV41" s="54"/>
      <c r="EEW41" s="54"/>
      <c r="EEX41" s="54"/>
      <c r="EEY41" s="54"/>
      <c r="EEZ41" s="54"/>
      <c r="EFA41" s="54"/>
      <c r="EFB41" s="54"/>
      <c r="EFC41" s="54"/>
      <c r="EFD41" s="54"/>
      <c r="EFE41" s="54"/>
      <c r="EFF41" s="54"/>
      <c r="EFG41" s="54"/>
      <c r="EFH41" s="54"/>
      <c r="EFI41" s="54"/>
      <c r="EFJ41" s="54"/>
      <c r="EFK41" s="54"/>
      <c r="EFL41" s="54"/>
      <c r="EFM41" s="54"/>
      <c r="EFN41" s="54"/>
      <c r="EFO41" s="54"/>
      <c r="EFP41" s="54"/>
      <c r="EFQ41" s="54"/>
      <c r="EFR41" s="54"/>
      <c r="EFS41" s="54"/>
      <c r="EFT41" s="54"/>
      <c r="EFU41" s="54"/>
      <c r="EFV41" s="54"/>
      <c r="EFW41" s="54"/>
      <c r="EFX41" s="54"/>
      <c r="EFY41" s="54"/>
      <c r="EFZ41" s="54"/>
      <c r="EGA41" s="54"/>
      <c r="EGB41" s="54"/>
      <c r="EGC41" s="54"/>
      <c r="EGD41" s="54"/>
      <c r="EGE41" s="54"/>
      <c r="EGF41" s="54"/>
      <c r="EGG41" s="54"/>
      <c r="EGH41" s="54"/>
      <c r="EGI41" s="54"/>
      <c r="EGJ41" s="54"/>
      <c r="EGK41" s="54"/>
      <c r="EGL41" s="54"/>
      <c r="EGM41" s="54"/>
      <c r="EGN41" s="54"/>
      <c r="EGO41" s="54"/>
      <c r="EGP41" s="54"/>
      <c r="EGQ41" s="54"/>
      <c r="EGR41" s="54"/>
      <c r="EGS41" s="54"/>
      <c r="EGT41" s="54"/>
      <c r="EGU41" s="54"/>
      <c r="EGV41" s="54"/>
      <c r="EGW41" s="54"/>
      <c r="EGX41" s="54"/>
      <c r="EGY41" s="54"/>
      <c r="EGZ41" s="54"/>
      <c r="EHA41" s="54"/>
      <c r="EHB41" s="54"/>
      <c r="EHC41" s="54"/>
      <c r="EHD41" s="54"/>
      <c r="EHE41" s="54"/>
      <c r="EHF41" s="54"/>
      <c r="EHG41" s="54"/>
      <c r="EHH41" s="54"/>
      <c r="EHI41" s="54"/>
      <c r="EHJ41" s="54"/>
      <c r="EHK41" s="54"/>
      <c r="EHL41" s="54"/>
      <c r="EHM41" s="54"/>
      <c r="EHN41" s="54"/>
      <c r="EHO41" s="54"/>
      <c r="EHP41" s="54"/>
      <c r="EHQ41" s="54"/>
      <c r="EHR41" s="54"/>
      <c r="EHS41" s="54"/>
      <c r="EHT41" s="54"/>
      <c r="EHU41" s="54"/>
      <c r="EHV41" s="54"/>
      <c r="EHW41" s="54"/>
      <c r="EHX41" s="54"/>
      <c r="EHY41" s="54"/>
      <c r="EHZ41" s="54"/>
      <c r="EIA41" s="54"/>
      <c r="EIB41" s="54"/>
      <c r="EIC41" s="54"/>
      <c r="EID41" s="54"/>
      <c r="EIE41" s="54"/>
      <c r="EIF41" s="54"/>
      <c r="EIG41" s="54"/>
      <c r="EIH41" s="54"/>
      <c r="EII41" s="54"/>
      <c r="EIJ41" s="54"/>
      <c r="EIK41" s="54"/>
      <c r="EIL41" s="54"/>
      <c r="EIM41" s="54"/>
      <c r="EIN41" s="54"/>
      <c r="EIO41" s="54"/>
      <c r="EIP41" s="54"/>
      <c r="EIQ41" s="54"/>
      <c r="EIR41" s="54"/>
      <c r="EIS41" s="54"/>
      <c r="EIT41" s="54"/>
      <c r="EIU41" s="54"/>
      <c r="EIV41" s="54"/>
      <c r="EIW41" s="54"/>
      <c r="EIX41" s="54"/>
      <c r="EIY41" s="54"/>
      <c r="EIZ41" s="54"/>
      <c r="EJA41" s="54"/>
      <c r="EJB41" s="54"/>
      <c r="EJC41" s="54"/>
      <c r="EJD41" s="54"/>
      <c r="EJE41" s="54"/>
      <c r="EJF41" s="54"/>
      <c r="EJG41" s="54"/>
      <c r="EJH41" s="54"/>
      <c r="EJI41" s="54"/>
      <c r="EJJ41" s="54"/>
      <c r="EJK41" s="54"/>
      <c r="EJL41" s="54"/>
      <c r="EJM41" s="54"/>
      <c r="EJN41" s="54"/>
      <c r="EJO41" s="54"/>
      <c r="EJP41" s="54"/>
      <c r="EJQ41" s="54"/>
      <c r="EJR41" s="54"/>
      <c r="EJS41" s="54"/>
      <c r="EJT41" s="54"/>
      <c r="EJU41" s="54"/>
      <c r="EJV41" s="54"/>
      <c r="EJW41" s="54"/>
      <c r="EJX41" s="54"/>
      <c r="EJY41" s="54"/>
      <c r="EJZ41" s="54"/>
      <c r="EKA41" s="54"/>
      <c r="EKB41" s="54"/>
      <c r="EKC41" s="54"/>
      <c r="EKD41" s="54"/>
      <c r="EKE41" s="54"/>
      <c r="EKF41" s="54"/>
      <c r="EKG41" s="54"/>
      <c r="EKH41" s="54"/>
      <c r="EKI41" s="54"/>
      <c r="EKJ41" s="54"/>
      <c r="EKK41" s="54"/>
      <c r="EKL41" s="54"/>
      <c r="EKM41" s="54"/>
      <c r="EKN41" s="54"/>
      <c r="EKO41" s="54"/>
      <c r="EKP41" s="54"/>
      <c r="EKQ41" s="54"/>
      <c r="EKR41" s="54"/>
      <c r="EKS41" s="54"/>
      <c r="EKT41" s="54"/>
      <c r="EKU41" s="54"/>
      <c r="EKV41" s="54"/>
      <c r="EKW41" s="54"/>
      <c r="EKX41" s="54"/>
      <c r="EKY41" s="54"/>
      <c r="EKZ41" s="54"/>
      <c r="ELA41" s="54"/>
      <c r="ELB41" s="54"/>
      <c r="ELC41" s="54"/>
      <c r="ELD41" s="54"/>
      <c r="ELE41" s="50"/>
      <c r="ELF41" s="50"/>
      <c r="ELG41" s="51"/>
      <c r="ELH41" s="52"/>
      <c r="ELI41" s="53"/>
      <c r="ELJ41" s="54"/>
      <c r="ELK41" s="54"/>
      <c r="ELL41" s="54"/>
      <c r="ELM41" s="54"/>
      <c r="ELN41" s="54"/>
      <c r="ELO41" s="54"/>
      <c r="ELP41" s="54"/>
      <c r="ELQ41" s="54"/>
      <c r="ELR41" s="54"/>
      <c r="ELS41" s="54"/>
      <c r="ELT41" s="54"/>
      <c r="ELU41" s="54"/>
      <c r="ELV41" s="54"/>
      <c r="ELW41" s="54"/>
      <c r="ELX41" s="54"/>
      <c r="ELY41" s="54"/>
      <c r="ELZ41" s="54"/>
      <c r="EMA41" s="54"/>
      <c r="EMB41" s="54"/>
      <c r="EMC41" s="54"/>
      <c r="EMD41" s="54"/>
      <c r="EME41" s="54"/>
      <c r="EMF41" s="54"/>
      <c r="EMG41" s="54"/>
      <c r="EMH41" s="54"/>
      <c r="EMI41" s="54"/>
      <c r="EMJ41" s="54"/>
      <c r="EMK41" s="54"/>
      <c r="EML41" s="54"/>
      <c r="EMM41" s="54"/>
      <c r="EMN41" s="54"/>
      <c r="EMO41" s="54"/>
      <c r="EMP41" s="54"/>
      <c r="EMQ41" s="54"/>
      <c r="EMR41" s="54"/>
      <c r="EMS41" s="54"/>
      <c r="EMT41" s="54"/>
      <c r="EMU41" s="54"/>
      <c r="EMV41" s="54"/>
      <c r="EMW41" s="54"/>
      <c r="EMX41" s="54"/>
      <c r="EMY41" s="54"/>
      <c r="EMZ41" s="54"/>
      <c r="ENA41" s="54"/>
      <c r="ENB41" s="54"/>
      <c r="ENC41" s="54"/>
      <c r="END41" s="54"/>
      <c r="ENE41" s="54"/>
      <c r="ENF41" s="54"/>
      <c r="ENG41" s="54"/>
      <c r="ENH41" s="54"/>
      <c r="ENI41" s="54"/>
      <c r="ENJ41" s="54"/>
      <c r="ENK41" s="54"/>
      <c r="ENL41" s="54"/>
      <c r="ENM41" s="54"/>
      <c r="ENN41" s="54"/>
      <c r="ENO41" s="54"/>
      <c r="ENP41" s="54"/>
      <c r="ENQ41" s="54"/>
      <c r="ENR41" s="54"/>
      <c r="ENS41" s="54"/>
      <c r="ENT41" s="54"/>
      <c r="ENU41" s="54"/>
      <c r="ENV41" s="54"/>
      <c r="ENW41" s="54"/>
      <c r="ENX41" s="54"/>
      <c r="ENY41" s="54"/>
      <c r="ENZ41" s="54"/>
      <c r="EOA41" s="54"/>
      <c r="EOB41" s="54"/>
      <c r="EOC41" s="54"/>
      <c r="EOD41" s="54"/>
      <c r="EOE41" s="54"/>
      <c r="EOF41" s="54"/>
      <c r="EOG41" s="54"/>
      <c r="EOH41" s="54"/>
      <c r="EOI41" s="54"/>
      <c r="EOJ41" s="54"/>
      <c r="EOK41" s="54"/>
      <c r="EOL41" s="54"/>
      <c r="EOM41" s="54"/>
      <c r="EON41" s="54"/>
      <c r="EOO41" s="54"/>
      <c r="EOP41" s="54"/>
      <c r="EOQ41" s="54"/>
      <c r="EOR41" s="54"/>
      <c r="EOS41" s="54"/>
      <c r="EOT41" s="54"/>
      <c r="EOU41" s="54"/>
      <c r="EOV41" s="54"/>
      <c r="EOW41" s="54"/>
      <c r="EOX41" s="54"/>
      <c r="EOY41" s="54"/>
      <c r="EOZ41" s="54"/>
      <c r="EPA41" s="54"/>
      <c r="EPB41" s="54"/>
      <c r="EPC41" s="54"/>
      <c r="EPD41" s="54"/>
      <c r="EPE41" s="54"/>
      <c r="EPF41" s="54"/>
      <c r="EPG41" s="54"/>
      <c r="EPH41" s="54"/>
      <c r="EPI41" s="54"/>
      <c r="EPJ41" s="54"/>
      <c r="EPK41" s="54"/>
      <c r="EPL41" s="54"/>
      <c r="EPM41" s="54"/>
      <c r="EPN41" s="54"/>
      <c r="EPO41" s="54"/>
      <c r="EPP41" s="54"/>
      <c r="EPQ41" s="54"/>
      <c r="EPR41" s="54"/>
      <c r="EPS41" s="54"/>
      <c r="EPT41" s="54"/>
      <c r="EPU41" s="54"/>
      <c r="EPV41" s="54"/>
      <c r="EPW41" s="54"/>
      <c r="EPX41" s="54"/>
      <c r="EPY41" s="54"/>
      <c r="EPZ41" s="54"/>
      <c r="EQA41" s="54"/>
      <c r="EQB41" s="54"/>
      <c r="EQC41" s="54"/>
      <c r="EQD41" s="54"/>
      <c r="EQE41" s="54"/>
      <c r="EQF41" s="54"/>
      <c r="EQG41" s="54"/>
      <c r="EQH41" s="54"/>
      <c r="EQI41" s="54"/>
      <c r="EQJ41" s="54"/>
      <c r="EQK41" s="54"/>
      <c r="EQL41" s="54"/>
      <c r="EQM41" s="54"/>
      <c r="EQN41" s="54"/>
      <c r="EQO41" s="54"/>
      <c r="EQP41" s="54"/>
      <c r="EQQ41" s="54"/>
      <c r="EQR41" s="54"/>
      <c r="EQS41" s="54"/>
      <c r="EQT41" s="54"/>
      <c r="EQU41" s="54"/>
      <c r="EQV41" s="54"/>
      <c r="EQW41" s="54"/>
      <c r="EQX41" s="54"/>
      <c r="EQY41" s="54"/>
      <c r="EQZ41" s="54"/>
      <c r="ERA41" s="54"/>
      <c r="ERB41" s="54"/>
      <c r="ERC41" s="54"/>
      <c r="ERD41" s="54"/>
      <c r="ERE41" s="54"/>
      <c r="ERF41" s="54"/>
      <c r="ERG41" s="54"/>
      <c r="ERH41" s="54"/>
      <c r="ERI41" s="54"/>
      <c r="ERJ41" s="54"/>
      <c r="ERK41" s="54"/>
      <c r="ERL41" s="54"/>
      <c r="ERM41" s="54"/>
      <c r="ERN41" s="54"/>
      <c r="ERO41" s="54"/>
      <c r="ERP41" s="54"/>
      <c r="ERQ41" s="54"/>
      <c r="ERR41" s="54"/>
      <c r="ERS41" s="54"/>
      <c r="ERT41" s="54"/>
      <c r="ERU41" s="54"/>
      <c r="ERV41" s="54"/>
      <c r="ERW41" s="54"/>
      <c r="ERX41" s="54"/>
      <c r="ERY41" s="50"/>
      <c r="ERZ41" s="50"/>
      <c r="ESA41" s="51"/>
      <c r="ESB41" s="52"/>
      <c r="ESC41" s="53"/>
      <c r="ESD41" s="54"/>
      <c r="ESE41" s="54"/>
      <c r="ESF41" s="54"/>
      <c r="ESG41" s="54"/>
      <c r="ESH41" s="54"/>
      <c r="ESI41" s="54"/>
      <c r="ESJ41" s="54"/>
      <c r="ESK41" s="54"/>
      <c r="ESL41" s="54"/>
      <c r="ESM41" s="54"/>
      <c r="ESN41" s="54"/>
      <c r="ESO41" s="54"/>
      <c r="ESP41" s="54"/>
      <c r="ESQ41" s="54"/>
      <c r="ESR41" s="54"/>
      <c r="ESS41" s="54"/>
      <c r="EST41" s="54"/>
      <c r="ESU41" s="54"/>
      <c r="ESV41" s="54"/>
      <c r="ESW41" s="54"/>
      <c r="ESX41" s="54"/>
      <c r="ESY41" s="54"/>
      <c r="ESZ41" s="54"/>
      <c r="ETA41" s="54"/>
      <c r="ETB41" s="54"/>
      <c r="ETC41" s="54"/>
      <c r="ETD41" s="54"/>
      <c r="ETE41" s="54"/>
      <c r="ETF41" s="54"/>
      <c r="ETG41" s="54"/>
      <c r="ETH41" s="54"/>
      <c r="ETI41" s="54"/>
      <c r="ETJ41" s="54"/>
      <c r="ETK41" s="54"/>
      <c r="ETL41" s="54"/>
      <c r="ETM41" s="54"/>
      <c r="ETN41" s="54"/>
      <c r="ETO41" s="54"/>
      <c r="ETP41" s="54"/>
      <c r="ETQ41" s="54"/>
      <c r="ETR41" s="54"/>
      <c r="ETS41" s="54"/>
      <c r="ETT41" s="54"/>
      <c r="ETU41" s="54"/>
      <c r="ETV41" s="54"/>
      <c r="ETW41" s="54"/>
      <c r="ETX41" s="54"/>
      <c r="ETY41" s="54"/>
      <c r="ETZ41" s="54"/>
      <c r="EUA41" s="54"/>
      <c r="EUB41" s="54"/>
      <c r="EUC41" s="54"/>
      <c r="EUD41" s="54"/>
      <c r="EUE41" s="54"/>
      <c r="EUF41" s="54"/>
      <c r="EUG41" s="54"/>
      <c r="EUH41" s="54"/>
      <c r="EUI41" s="54"/>
      <c r="EUJ41" s="54"/>
      <c r="EUK41" s="54"/>
      <c r="EUL41" s="54"/>
      <c r="EUM41" s="54"/>
      <c r="EUN41" s="54"/>
      <c r="EUO41" s="54"/>
      <c r="EUP41" s="54"/>
      <c r="EUQ41" s="54"/>
      <c r="EUR41" s="54"/>
      <c r="EUS41" s="54"/>
      <c r="EUT41" s="54"/>
      <c r="EUU41" s="54"/>
      <c r="EUV41" s="54"/>
      <c r="EUW41" s="54"/>
      <c r="EUX41" s="54"/>
      <c r="EUY41" s="54"/>
      <c r="EUZ41" s="54"/>
      <c r="EVA41" s="54"/>
      <c r="EVB41" s="54"/>
      <c r="EVC41" s="54"/>
      <c r="EVD41" s="54"/>
      <c r="EVE41" s="54"/>
      <c r="EVF41" s="54"/>
      <c r="EVG41" s="54"/>
      <c r="EVH41" s="54"/>
      <c r="EVI41" s="54"/>
      <c r="EVJ41" s="54"/>
      <c r="EVK41" s="54"/>
      <c r="EVL41" s="54"/>
      <c r="EVM41" s="54"/>
      <c r="EVN41" s="54"/>
      <c r="EVO41" s="54"/>
      <c r="EVP41" s="54"/>
      <c r="EVQ41" s="54"/>
      <c r="EVR41" s="54"/>
      <c r="EVS41" s="54"/>
      <c r="EVT41" s="54"/>
      <c r="EVU41" s="54"/>
      <c r="EVV41" s="54"/>
      <c r="EVW41" s="54"/>
      <c r="EVX41" s="54"/>
      <c r="EVY41" s="54"/>
      <c r="EVZ41" s="54"/>
      <c r="EWA41" s="54"/>
      <c r="EWB41" s="54"/>
      <c r="EWC41" s="54"/>
      <c r="EWD41" s="54"/>
      <c r="EWE41" s="54"/>
      <c r="EWF41" s="54"/>
      <c r="EWG41" s="54"/>
      <c r="EWH41" s="54"/>
      <c r="EWI41" s="54"/>
      <c r="EWJ41" s="54"/>
      <c r="EWK41" s="54"/>
      <c r="EWL41" s="54"/>
      <c r="EWM41" s="54"/>
      <c r="EWN41" s="54"/>
      <c r="EWO41" s="54"/>
      <c r="EWP41" s="54"/>
      <c r="EWQ41" s="54"/>
      <c r="EWR41" s="54"/>
      <c r="EWS41" s="54"/>
      <c r="EWT41" s="54"/>
      <c r="EWU41" s="54"/>
      <c r="EWV41" s="54"/>
      <c r="EWW41" s="54"/>
      <c r="EWX41" s="54"/>
      <c r="EWY41" s="54"/>
      <c r="EWZ41" s="54"/>
      <c r="EXA41" s="54"/>
      <c r="EXB41" s="54"/>
      <c r="EXC41" s="54"/>
      <c r="EXD41" s="54"/>
      <c r="EXE41" s="54"/>
      <c r="EXF41" s="54"/>
      <c r="EXG41" s="54"/>
      <c r="EXH41" s="54"/>
      <c r="EXI41" s="54"/>
      <c r="EXJ41" s="54"/>
      <c r="EXK41" s="54"/>
      <c r="EXL41" s="54"/>
      <c r="EXM41" s="54"/>
      <c r="EXN41" s="54"/>
      <c r="EXO41" s="54"/>
      <c r="EXP41" s="54"/>
      <c r="EXQ41" s="54"/>
      <c r="EXR41" s="54"/>
      <c r="EXS41" s="54"/>
      <c r="EXT41" s="54"/>
      <c r="EXU41" s="54"/>
      <c r="EXV41" s="54"/>
      <c r="EXW41" s="54"/>
      <c r="EXX41" s="54"/>
      <c r="EXY41" s="54"/>
      <c r="EXZ41" s="54"/>
      <c r="EYA41" s="54"/>
      <c r="EYB41" s="54"/>
      <c r="EYC41" s="54"/>
      <c r="EYD41" s="54"/>
      <c r="EYE41" s="54"/>
      <c r="EYF41" s="54"/>
      <c r="EYG41" s="54"/>
      <c r="EYH41" s="54"/>
      <c r="EYI41" s="54"/>
      <c r="EYJ41" s="54"/>
      <c r="EYK41" s="54"/>
      <c r="EYL41" s="54"/>
      <c r="EYM41" s="54"/>
      <c r="EYN41" s="54"/>
      <c r="EYO41" s="54"/>
      <c r="EYP41" s="54"/>
      <c r="EYQ41" s="54"/>
      <c r="EYR41" s="54"/>
      <c r="EYS41" s="50"/>
      <c r="EYT41" s="50"/>
      <c r="EYU41" s="51"/>
      <c r="EYV41" s="52"/>
      <c r="EYW41" s="53"/>
      <c r="EYX41" s="54"/>
      <c r="EYY41" s="54"/>
      <c r="EYZ41" s="54"/>
      <c r="EZA41" s="54"/>
      <c r="EZB41" s="54"/>
      <c r="EZC41" s="54"/>
      <c r="EZD41" s="54"/>
      <c r="EZE41" s="54"/>
      <c r="EZF41" s="54"/>
      <c r="EZG41" s="54"/>
      <c r="EZH41" s="54"/>
      <c r="EZI41" s="54"/>
      <c r="EZJ41" s="54"/>
      <c r="EZK41" s="54"/>
      <c r="EZL41" s="54"/>
      <c r="EZM41" s="54"/>
      <c r="EZN41" s="54"/>
      <c r="EZO41" s="54"/>
      <c r="EZP41" s="54"/>
      <c r="EZQ41" s="54"/>
      <c r="EZR41" s="54"/>
      <c r="EZS41" s="54"/>
      <c r="EZT41" s="54"/>
      <c r="EZU41" s="54"/>
      <c r="EZV41" s="54"/>
      <c r="EZW41" s="54"/>
      <c r="EZX41" s="54"/>
      <c r="EZY41" s="54"/>
      <c r="EZZ41" s="54"/>
      <c r="FAA41" s="54"/>
      <c r="FAB41" s="54"/>
      <c r="FAC41" s="54"/>
      <c r="FAD41" s="54"/>
      <c r="FAE41" s="54"/>
      <c r="FAF41" s="54"/>
      <c r="FAG41" s="54"/>
      <c r="FAH41" s="54"/>
      <c r="FAI41" s="54"/>
      <c r="FAJ41" s="54"/>
      <c r="FAK41" s="54"/>
      <c r="FAL41" s="54"/>
      <c r="FAM41" s="54"/>
      <c r="FAN41" s="54"/>
      <c r="FAO41" s="54"/>
      <c r="FAP41" s="54"/>
      <c r="FAQ41" s="54"/>
      <c r="FAR41" s="54"/>
      <c r="FAS41" s="54"/>
      <c r="FAT41" s="54"/>
      <c r="FAU41" s="54"/>
      <c r="FAV41" s="54"/>
      <c r="FAW41" s="54"/>
      <c r="FAX41" s="54"/>
      <c r="FAY41" s="54"/>
      <c r="FAZ41" s="54"/>
      <c r="FBA41" s="54"/>
      <c r="FBB41" s="54"/>
      <c r="FBC41" s="54"/>
      <c r="FBD41" s="54"/>
      <c r="FBE41" s="54"/>
      <c r="FBF41" s="54"/>
      <c r="FBG41" s="54"/>
      <c r="FBH41" s="54"/>
      <c r="FBI41" s="54"/>
      <c r="FBJ41" s="54"/>
      <c r="FBK41" s="54"/>
      <c r="FBL41" s="54"/>
      <c r="FBM41" s="54"/>
      <c r="FBN41" s="54"/>
      <c r="FBO41" s="54"/>
      <c r="FBP41" s="54"/>
      <c r="FBQ41" s="54"/>
      <c r="FBR41" s="54"/>
      <c r="FBS41" s="54"/>
      <c r="FBT41" s="54"/>
      <c r="FBU41" s="54"/>
      <c r="FBV41" s="54"/>
      <c r="FBW41" s="54"/>
      <c r="FBX41" s="54"/>
      <c r="FBY41" s="54"/>
      <c r="FBZ41" s="54"/>
      <c r="FCA41" s="54"/>
      <c r="FCB41" s="54"/>
      <c r="FCC41" s="54"/>
      <c r="FCD41" s="54"/>
      <c r="FCE41" s="54"/>
      <c r="FCF41" s="54"/>
      <c r="FCG41" s="54"/>
      <c r="FCH41" s="54"/>
      <c r="FCI41" s="54"/>
      <c r="FCJ41" s="54"/>
      <c r="FCK41" s="54"/>
      <c r="FCL41" s="54"/>
      <c r="FCM41" s="54"/>
      <c r="FCN41" s="54"/>
      <c r="FCO41" s="54"/>
      <c r="FCP41" s="54"/>
      <c r="FCQ41" s="54"/>
      <c r="FCR41" s="54"/>
      <c r="FCS41" s="54"/>
      <c r="FCT41" s="54"/>
      <c r="FCU41" s="54"/>
      <c r="FCV41" s="54"/>
      <c r="FCW41" s="54"/>
      <c r="FCX41" s="54"/>
      <c r="FCY41" s="54"/>
      <c r="FCZ41" s="54"/>
      <c r="FDA41" s="54"/>
      <c r="FDB41" s="54"/>
      <c r="FDC41" s="54"/>
      <c r="FDD41" s="54"/>
      <c r="FDE41" s="54"/>
      <c r="FDF41" s="54"/>
      <c r="FDG41" s="54"/>
      <c r="FDH41" s="54"/>
      <c r="FDI41" s="54"/>
      <c r="FDJ41" s="54"/>
      <c r="FDK41" s="54"/>
      <c r="FDL41" s="54"/>
      <c r="FDM41" s="54"/>
      <c r="FDN41" s="54"/>
      <c r="FDO41" s="54"/>
      <c r="FDP41" s="54"/>
      <c r="FDQ41" s="54"/>
      <c r="FDR41" s="54"/>
      <c r="FDS41" s="54"/>
      <c r="FDT41" s="54"/>
      <c r="FDU41" s="54"/>
      <c r="FDV41" s="54"/>
      <c r="FDW41" s="54"/>
      <c r="FDX41" s="54"/>
      <c r="FDY41" s="54"/>
      <c r="FDZ41" s="54"/>
      <c r="FEA41" s="54"/>
      <c r="FEB41" s="54"/>
      <c r="FEC41" s="54"/>
      <c r="FED41" s="54"/>
      <c r="FEE41" s="54"/>
      <c r="FEF41" s="54"/>
      <c r="FEG41" s="54"/>
      <c r="FEH41" s="54"/>
      <c r="FEI41" s="54"/>
      <c r="FEJ41" s="54"/>
      <c r="FEK41" s="54"/>
      <c r="FEL41" s="54"/>
      <c r="FEM41" s="54"/>
      <c r="FEN41" s="54"/>
      <c r="FEO41" s="54"/>
      <c r="FEP41" s="54"/>
      <c r="FEQ41" s="54"/>
      <c r="FER41" s="54"/>
      <c r="FES41" s="54"/>
      <c r="FET41" s="54"/>
      <c r="FEU41" s="54"/>
      <c r="FEV41" s="54"/>
      <c r="FEW41" s="54"/>
      <c r="FEX41" s="54"/>
      <c r="FEY41" s="54"/>
      <c r="FEZ41" s="54"/>
      <c r="FFA41" s="54"/>
      <c r="FFB41" s="54"/>
      <c r="FFC41" s="54"/>
      <c r="FFD41" s="54"/>
      <c r="FFE41" s="54"/>
      <c r="FFF41" s="54"/>
      <c r="FFG41" s="54"/>
      <c r="FFH41" s="54"/>
      <c r="FFI41" s="54"/>
      <c r="FFJ41" s="54"/>
      <c r="FFK41" s="54"/>
      <c r="FFL41" s="54"/>
      <c r="FFM41" s="50"/>
      <c r="FFN41" s="50"/>
      <c r="FFO41" s="51"/>
      <c r="FFP41" s="52"/>
      <c r="FFQ41" s="53"/>
      <c r="FFR41" s="54"/>
      <c r="FFS41" s="54"/>
      <c r="FFT41" s="54"/>
      <c r="FFU41" s="54"/>
      <c r="FFV41" s="54"/>
      <c r="FFW41" s="54"/>
      <c r="FFX41" s="54"/>
      <c r="FFY41" s="54"/>
      <c r="FFZ41" s="54"/>
      <c r="FGA41" s="54"/>
      <c r="FGB41" s="54"/>
      <c r="FGC41" s="54"/>
      <c r="FGD41" s="54"/>
      <c r="FGE41" s="54"/>
      <c r="FGF41" s="54"/>
      <c r="FGG41" s="54"/>
      <c r="FGH41" s="54"/>
      <c r="FGI41" s="54"/>
      <c r="FGJ41" s="54"/>
      <c r="FGK41" s="54"/>
      <c r="FGL41" s="54"/>
      <c r="FGM41" s="54"/>
      <c r="FGN41" s="54"/>
      <c r="FGO41" s="54"/>
      <c r="FGP41" s="54"/>
      <c r="FGQ41" s="54"/>
      <c r="FGR41" s="54"/>
      <c r="FGS41" s="54"/>
      <c r="FGT41" s="54"/>
      <c r="FGU41" s="54"/>
      <c r="FGV41" s="54"/>
      <c r="FGW41" s="54"/>
      <c r="FGX41" s="54"/>
      <c r="FGY41" s="54"/>
      <c r="FGZ41" s="54"/>
      <c r="FHA41" s="54"/>
      <c r="FHB41" s="54"/>
      <c r="FHC41" s="54"/>
      <c r="FHD41" s="54"/>
      <c r="FHE41" s="54"/>
      <c r="FHF41" s="54"/>
      <c r="FHG41" s="54"/>
      <c r="FHH41" s="54"/>
      <c r="FHI41" s="54"/>
      <c r="FHJ41" s="54"/>
      <c r="FHK41" s="54"/>
      <c r="FHL41" s="54"/>
      <c r="FHM41" s="54"/>
      <c r="FHN41" s="54"/>
      <c r="FHO41" s="54"/>
      <c r="FHP41" s="54"/>
      <c r="FHQ41" s="54"/>
      <c r="FHR41" s="54"/>
      <c r="FHS41" s="54"/>
      <c r="FHT41" s="54"/>
      <c r="FHU41" s="54"/>
      <c r="FHV41" s="54"/>
      <c r="FHW41" s="54"/>
      <c r="FHX41" s="54"/>
      <c r="FHY41" s="54"/>
      <c r="FHZ41" s="54"/>
      <c r="FIA41" s="54"/>
      <c r="FIB41" s="54"/>
      <c r="FIC41" s="54"/>
      <c r="FID41" s="54"/>
      <c r="FIE41" s="54"/>
      <c r="FIF41" s="54"/>
      <c r="FIG41" s="54"/>
      <c r="FIH41" s="54"/>
      <c r="FII41" s="54"/>
      <c r="FIJ41" s="54"/>
      <c r="FIK41" s="54"/>
      <c r="FIL41" s="54"/>
      <c r="FIM41" s="54"/>
      <c r="FIN41" s="54"/>
      <c r="FIO41" s="54"/>
      <c r="FIP41" s="54"/>
      <c r="FIQ41" s="54"/>
      <c r="FIR41" s="54"/>
      <c r="FIS41" s="54"/>
      <c r="FIT41" s="54"/>
      <c r="FIU41" s="54"/>
      <c r="FIV41" s="54"/>
      <c r="FIW41" s="54"/>
      <c r="FIX41" s="54"/>
      <c r="FIY41" s="54"/>
      <c r="FIZ41" s="54"/>
      <c r="FJA41" s="54"/>
      <c r="FJB41" s="54"/>
      <c r="FJC41" s="54"/>
      <c r="FJD41" s="54"/>
      <c r="FJE41" s="54"/>
      <c r="FJF41" s="54"/>
      <c r="FJG41" s="54"/>
      <c r="FJH41" s="54"/>
      <c r="FJI41" s="54"/>
      <c r="FJJ41" s="54"/>
      <c r="FJK41" s="54"/>
      <c r="FJL41" s="54"/>
      <c r="FJM41" s="54"/>
      <c r="FJN41" s="54"/>
      <c r="FJO41" s="54"/>
      <c r="FJP41" s="54"/>
      <c r="FJQ41" s="54"/>
      <c r="FJR41" s="54"/>
      <c r="FJS41" s="54"/>
      <c r="FJT41" s="54"/>
      <c r="FJU41" s="54"/>
      <c r="FJV41" s="54"/>
      <c r="FJW41" s="54"/>
      <c r="FJX41" s="54"/>
      <c r="FJY41" s="54"/>
      <c r="FJZ41" s="54"/>
      <c r="FKA41" s="54"/>
      <c r="FKB41" s="54"/>
      <c r="FKC41" s="54"/>
      <c r="FKD41" s="54"/>
      <c r="FKE41" s="54"/>
      <c r="FKF41" s="54"/>
      <c r="FKG41" s="54"/>
      <c r="FKH41" s="54"/>
      <c r="FKI41" s="54"/>
      <c r="FKJ41" s="54"/>
      <c r="FKK41" s="54"/>
      <c r="FKL41" s="54"/>
      <c r="FKM41" s="54"/>
      <c r="FKN41" s="54"/>
      <c r="FKO41" s="54"/>
      <c r="FKP41" s="54"/>
      <c r="FKQ41" s="54"/>
      <c r="FKR41" s="54"/>
      <c r="FKS41" s="54"/>
      <c r="FKT41" s="54"/>
      <c r="FKU41" s="54"/>
      <c r="FKV41" s="54"/>
      <c r="FKW41" s="54"/>
      <c r="FKX41" s="54"/>
      <c r="FKY41" s="54"/>
      <c r="FKZ41" s="54"/>
      <c r="FLA41" s="54"/>
      <c r="FLB41" s="54"/>
      <c r="FLC41" s="54"/>
      <c r="FLD41" s="54"/>
      <c r="FLE41" s="54"/>
      <c r="FLF41" s="54"/>
      <c r="FLG41" s="54"/>
      <c r="FLH41" s="54"/>
      <c r="FLI41" s="54"/>
      <c r="FLJ41" s="54"/>
      <c r="FLK41" s="54"/>
      <c r="FLL41" s="54"/>
      <c r="FLM41" s="54"/>
      <c r="FLN41" s="54"/>
      <c r="FLO41" s="54"/>
      <c r="FLP41" s="54"/>
      <c r="FLQ41" s="54"/>
      <c r="FLR41" s="54"/>
      <c r="FLS41" s="54"/>
      <c r="FLT41" s="54"/>
      <c r="FLU41" s="54"/>
      <c r="FLV41" s="54"/>
      <c r="FLW41" s="54"/>
      <c r="FLX41" s="54"/>
      <c r="FLY41" s="54"/>
      <c r="FLZ41" s="54"/>
      <c r="FMA41" s="54"/>
      <c r="FMB41" s="54"/>
      <c r="FMC41" s="54"/>
      <c r="FMD41" s="54"/>
      <c r="FME41" s="54"/>
      <c r="FMF41" s="54"/>
      <c r="FMG41" s="50"/>
      <c r="FMH41" s="50"/>
      <c r="FMI41" s="51"/>
      <c r="FMJ41" s="52"/>
      <c r="FMK41" s="53"/>
      <c r="FML41" s="54"/>
      <c r="FMM41" s="54"/>
      <c r="FMN41" s="54"/>
      <c r="FMO41" s="54"/>
      <c r="FMP41" s="54"/>
      <c r="FMQ41" s="54"/>
      <c r="FMR41" s="54"/>
      <c r="FMS41" s="54"/>
      <c r="FMT41" s="54"/>
      <c r="FMU41" s="54"/>
      <c r="FMV41" s="54"/>
      <c r="FMW41" s="54"/>
      <c r="FMX41" s="54"/>
      <c r="FMY41" s="54"/>
      <c r="FMZ41" s="54"/>
      <c r="FNA41" s="54"/>
      <c r="FNB41" s="54"/>
      <c r="FNC41" s="54"/>
      <c r="FND41" s="54"/>
      <c r="FNE41" s="54"/>
      <c r="FNF41" s="54"/>
      <c r="FNG41" s="54"/>
      <c r="FNH41" s="54"/>
      <c r="FNI41" s="54"/>
      <c r="FNJ41" s="54"/>
      <c r="FNK41" s="54"/>
      <c r="FNL41" s="54"/>
      <c r="FNM41" s="54"/>
      <c r="FNN41" s="54"/>
      <c r="FNO41" s="54"/>
      <c r="FNP41" s="54"/>
      <c r="FNQ41" s="54"/>
      <c r="FNR41" s="54"/>
      <c r="FNS41" s="54"/>
      <c r="FNT41" s="54"/>
      <c r="FNU41" s="54"/>
      <c r="FNV41" s="54"/>
      <c r="FNW41" s="54"/>
      <c r="FNX41" s="54"/>
      <c r="FNY41" s="54"/>
      <c r="FNZ41" s="54"/>
      <c r="FOA41" s="54"/>
      <c r="FOB41" s="54"/>
      <c r="FOC41" s="54"/>
      <c r="FOD41" s="54"/>
      <c r="FOE41" s="54"/>
      <c r="FOF41" s="54"/>
      <c r="FOG41" s="54"/>
      <c r="FOH41" s="54"/>
      <c r="FOI41" s="54"/>
      <c r="FOJ41" s="54"/>
      <c r="FOK41" s="54"/>
      <c r="FOL41" s="54"/>
      <c r="FOM41" s="54"/>
      <c r="FON41" s="54"/>
      <c r="FOO41" s="54"/>
      <c r="FOP41" s="54"/>
      <c r="FOQ41" s="54"/>
      <c r="FOR41" s="54"/>
      <c r="FOS41" s="54"/>
      <c r="FOT41" s="54"/>
      <c r="FOU41" s="54"/>
      <c r="FOV41" s="54"/>
      <c r="FOW41" s="54"/>
      <c r="FOX41" s="54"/>
      <c r="FOY41" s="54"/>
      <c r="FOZ41" s="54"/>
      <c r="FPA41" s="54"/>
      <c r="FPB41" s="54"/>
      <c r="FPC41" s="54"/>
      <c r="FPD41" s="54"/>
      <c r="FPE41" s="54"/>
      <c r="FPF41" s="54"/>
      <c r="FPG41" s="54"/>
      <c r="FPH41" s="54"/>
      <c r="FPI41" s="54"/>
      <c r="FPJ41" s="54"/>
      <c r="FPK41" s="54"/>
      <c r="FPL41" s="54"/>
      <c r="FPM41" s="54"/>
      <c r="FPN41" s="54"/>
      <c r="FPO41" s="54"/>
      <c r="FPP41" s="54"/>
      <c r="FPQ41" s="54"/>
      <c r="FPR41" s="54"/>
      <c r="FPS41" s="54"/>
      <c r="FPT41" s="54"/>
      <c r="FPU41" s="54"/>
      <c r="FPV41" s="54"/>
      <c r="FPW41" s="54"/>
      <c r="FPX41" s="54"/>
      <c r="FPY41" s="54"/>
      <c r="FPZ41" s="54"/>
      <c r="FQA41" s="54"/>
      <c r="FQB41" s="54"/>
      <c r="FQC41" s="54"/>
      <c r="FQD41" s="54"/>
      <c r="FQE41" s="54"/>
      <c r="FQF41" s="54"/>
      <c r="FQG41" s="54"/>
      <c r="FQH41" s="54"/>
      <c r="FQI41" s="54"/>
      <c r="FQJ41" s="54"/>
      <c r="FQK41" s="54"/>
      <c r="FQL41" s="54"/>
      <c r="FQM41" s="54"/>
      <c r="FQN41" s="54"/>
      <c r="FQO41" s="54"/>
      <c r="FQP41" s="54"/>
      <c r="FQQ41" s="54"/>
      <c r="FQR41" s="54"/>
      <c r="FQS41" s="54"/>
      <c r="FQT41" s="54"/>
      <c r="FQU41" s="54"/>
      <c r="FQV41" s="54"/>
      <c r="FQW41" s="54"/>
      <c r="FQX41" s="54"/>
      <c r="FQY41" s="54"/>
      <c r="FQZ41" s="54"/>
      <c r="FRA41" s="54"/>
      <c r="FRB41" s="54"/>
      <c r="FRC41" s="54"/>
      <c r="FRD41" s="54"/>
      <c r="FRE41" s="54"/>
      <c r="FRF41" s="54"/>
      <c r="FRG41" s="54"/>
      <c r="FRH41" s="54"/>
      <c r="FRI41" s="54"/>
      <c r="FRJ41" s="54"/>
      <c r="FRK41" s="54"/>
      <c r="FRL41" s="54"/>
      <c r="FRM41" s="54"/>
      <c r="FRN41" s="54"/>
      <c r="FRO41" s="54"/>
      <c r="FRP41" s="54"/>
      <c r="FRQ41" s="54"/>
      <c r="FRR41" s="54"/>
      <c r="FRS41" s="54"/>
      <c r="FRT41" s="54"/>
      <c r="FRU41" s="54"/>
      <c r="FRV41" s="54"/>
      <c r="FRW41" s="54"/>
      <c r="FRX41" s="54"/>
      <c r="FRY41" s="54"/>
      <c r="FRZ41" s="54"/>
      <c r="FSA41" s="54"/>
      <c r="FSB41" s="54"/>
      <c r="FSC41" s="54"/>
      <c r="FSD41" s="54"/>
      <c r="FSE41" s="54"/>
      <c r="FSF41" s="54"/>
      <c r="FSG41" s="54"/>
      <c r="FSH41" s="54"/>
      <c r="FSI41" s="54"/>
      <c r="FSJ41" s="54"/>
      <c r="FSK41" s="54"/>
      <c r="FSL41" s="54"/>
      <c r="FSM41" s="54"/>
      <c r="FSN41" s="54"/>
      <c r="FSO41" s="54"/>
      <c r="FSP41" s="54"/>
      <c r="FSQ41" s="54"/>
      <c r="FSR41" s="54"/>
      <c r="FSS41" s="54"/>
      <c r="FST41" s="54"/>
      <c r="FSU41" s="54"/>
      <c r="FSV41" s="54"/>
      <c r="FSW41" s="54"/>
      <c r="FSX41" s="54"/>
      <c r="FSY41" s="54"/>
      <c r="FSZ41" s="54"/>
      <c r="FTA41" s="50"/>
      <c r="FTB41" s="50"/>
      <c r="FTC41" s="51"/>
      <c r="FTD41" s="52"/>
      <c r="FTE41" s="53"/>
      <c r="FTF41" s="54"/>
      <c r="FTG41" s="54"/>
      <c r="FTH41" s="54"/>
      <c r="FTI41" s="54"/>
      <c r="FTJ41" s="54"/>
      <c r="FTK41" s="54"/>
      <c r="FTL41" s="54"/>
      <c r="FTM41" s="54"/>
      <c r="FTN41" s="54"/>
      <c r="FTO41" s="54"/>
      <c r="FTP41" s="54"/>
      <c r="FTQ41" s="54"/>
      <c r="FTR41" s="54"/>
      <c r="FTS41" s="54"/>
      <c r="FTT41" s="54"/>
      <c r="FTU41" s="54"/>
      <c r="FTV41" s="54"/>
      <c r="FTW41" s="54"/>
      <c r="FTX41" s="54"/>
      <c r="FTY41" s="54"/>
      <c r="FTZ41" s="54"/>
      <c r="FUA41" s="54"/>
      <c r="FUB41" s="54"/>
      <c r="FUC41" s="54"/>
      <c r="FUD41" s="54"/>
      <c r="FUE41" s="54"/>
      <c r="FUF41" s="54"/>
      <c r="FUG41" s="54"/>
      <c r="FUH41" s="54"/>
      <c r="FUI41" s="54"/>
      <c r="FUJ41" s="54"/>
      <c r="FUK41" s="54"/>
      <c r="FUL41" s="54"/>
      <c r="FUM41" s="54"/>
      <c r="FUN41" s="54"/>
      <c r="FUO41" s="54"/>
      <c r="FUP41" s="54"/>
      <c r="FUQ41" s="54"/>
      <c r="FUR41" s="54"/>
      <c r="FUS41" s="54"/>
      <c r="FUT41" s="54"/>
      <c r="FUU41" s="54"/>
      <c r="FUV41" s="54"/>
      <c r="FUW41" s="54"/>
      <c r="FUX41" s="54"/>
      <c r="FUY41" s="54"/>
      <c r="FUZ41" s="54"/>
      <c r="FVA41" s="54"/>
      <c r="FVB41" s="54"/>
      <c r="FVC41" s="54"/>
      <c r="FVD41" s="54"/>
      <c r="FVE41" s="54"/>
      <c r="FVF41" s="54"/>
      <c r="FVG41" s="54"/>
      <c r="FVH41" s="54"/>
      <c r="FVI41" s="54"/>
      <c r="FVJ41" s="54"/>
      <c r="FVK41" s="54"/>
      <c r="FVL41" s="54"/>
      <c r="FVM41" s="54"/>
      <c r="FVN41" s="54"/>
      <c r="FVO41" s="54"/>
      <c r="FVP41" s="54"/>
      <c r="FVQ41" s="54"/>
      <c r="FVR41" s="54"/>
      <c r="FVS41" s="54"/>
      <c r="FVT41" s="54"/>
      <c r="FVU41" s="54"/>
      <c r="FVV41" s="54"/>
      <c r="FVW41" s="54"/>
      <c r="FVX41" s="54"/>
      <c r="FVY41" s="54"/>
      <c r="FVZ41" s="54"/>
      <c r="FWA41" s="54"/>
      <c r="FWB41" s="54"/>
      <c r="FWC41" s="54"/>
      <c r="FWD41" s="54"/>
      <c r="FWE41" s="54"/>
      <c r="FWF41" s="54"/>
      <c r="FWG41" s="54"/>
      <c r="FWH41" s="54"/>
      <c r="FWI41" s="54"/>
      <c r="FWJ41" s="54"/>
      <c r="FWK41" s="54"/>
      <c r="FWL41" s="54"/>
      <c r="FWM41" s="54"/>
      <c r="FWN41" s="54"/>
      <c r="FWO41" s="54"/>
      <c r="FWP41" s="54"/>
      <c r="FWQ41" s="54"/>
      <c r="FWR41" s="54"/>
      <c r="FWS41" s="54"/>
      <c r="FWT41" s="54"/>
      <c r="FWU41" s="54"/>
      <c r="FWV41" s="54"/>
      <c r="FWW41" s="54"/>
      <c r="FWX41" s="54"/>
      <c r="FWY41" s="54"/>
      <c r="FWZ41" s="54"/>
      <c r="FXA41" s="54"/>
      <c r="FXB41" s="54"/>
      <c r="FXC41" s="54"/>
      <c r="FXD41" s="54"/>
      <c r="FXE41" s="54"/>
      <c r="FXF41" s="54"/>
      <c r="FXG41" s="54"/>
      <c r="FXH41" s="54"/>
      <c r="FXI41" s="54"/>
      <c r="FXJ41" s="54"/>
      <c r="FXK41" s="54"/>
      <c r="FXL41" s="54"/>
      <c r="FXM41" s="54"/>
      <c r="FXN41" s="54"/>
      <c r="FXO41" s="54"/>
      <c r="FXP41" s="54"/>
      <c r="FXQ41" s="54"/>
      <c r="FXR41" s="54"/>
      <c r="FXS41" s="54"/>
      <c r="FXT41" s="54"/>
      <c r="FXU41" s="54"/>
      <c r="FXV41" s="54"/>
      <c r="FXW41" s="54"/>
      <c r="FXX41" s="54"/>
      <c r="FXY41" s="54"/>
      <c r="FXZ41" s="54"/>
      <c r="FYA41" s="54"/>
      <c r="FYB41" s="54"/>
      <c r="FYC41" s="54"/>
      <c r="FYD41" s="54"/>
      <c r="FYE41" s="54"/>
      <c r="FYF41" s="54"/>
      <c r="FYG41" s="54"/>
      <c r="FYH41" s="54"/>
      <c r="FYI41" s="54"/>
      <c r="FYJ41" s="54"/>
      <c r="FYK41" s="54"/>
      <c r="FYL41" s="54"/>
      <c r="FYM41" s="54"/>
      <c r="FYN41" s="54"/>
      <c r="FYO41" s="54"/>
      <c r="FYP41" s="54"/>
      <c r="FYQ41" s="54"/>
      <c r="FYR41" s="54"/>
      <c r="FYS41" s="54"/>
      <c r="FYT41" s="54"/>
      <c r="FYU41" s="54"/>
      <c r="FYV41" s="54"/>
      <c r="FYW41" s="54"/>
      <c r="FYX41" s="54"/>
      <c r="FYY41" s="54"/>
      <c r="FYZ41" s="54"/>
      <c r="FZA41" s="54"/>
      <c r="FZB41" s="54"/>
      <c r="FZC41" s="54"/>
      <c r="FZD41" s="54"/>
      <c r="FZE41" s="54"/>
      <c r="FZF41" s="54"/>
      <c r="FZG41" s="54"/>
      <c r="FZH41" s="54"/>
      <c r="FZI41" s="54"/>
      <c r="FZJ41" s="54"/>
      <c r="FZK41" s="54"/>
      <c r="FZL41" s="54"/>
      <c r="FZM41" s="54"/>
      <c r="FZN41" s="54"/>
      <c r="FZO41" s="54"/>
      <c r="FZP41" s="54"/>
      <c r="FZQ41" s="54"/>
      <c r="FZR41" s="54"/>
      <c r="FZS41" s="54"/>
      <c r="FZT41" s="54"/>
      <c r="FZU41" s="50"/>
      <c r="FZV41" s="50"/>
      <c r="FZW41" s="51"/>
      <c r="FZX41" s="52"/>
      <c r="FZY41" s="53"/>
      <c r="FZZ41" s="54"/>
      <c r="GAA41" s="54"/>
      <c r="GAB41" s="54"/>
      <c r="GAC41" s="54"/>
      <c r="GAD41" s="54"/>
      <c r="GAE41" s="54"/>
      <c r="GAF41" s="54"/>
      <c r="GAG41" s="54"/>
      <c r="GAH41" s="54"/>
      <c r="GAI41" s="54"/>
      <c r="GAJ41" s="54"/>
      <c r="GAK41" s="54"/>
      <c r="GAL41" s="54"/>
      <c r="GAM41" s="54"/>
      <c r="GAN41" s="54"/>
      <c r="GAO41" s="54"/>
      <c r="GAP41" s="54"/>
      <c r="GAQ41" s="54"/>
      <c r="GAR41" s="54"/>
      <c r="GAS41" s="54"/>
      <c r="GAT41" s="54"/>
      <c r="GAU41" s="54"/>
      <c r="GAV41" s="54"/>
      <c r="GAW41" s="54"/>
      <c r="GAX41" s="54"/>
      <c r="GAY41" s="54"/>
      <c r="GAZ41" s="54"/>
      <c r="GBA41" s="54"/>
      <c r="GBB41" s="54"/>
      <c r="GBC41" s="54"/>
      <c r="GBD41" s="54"/>
      <c r="GBE41" s="54"/>
      <c r="GBF41" s="54"/>
      <c r="GBG41" s="54"/>
      <c r="GBH41" s="54"/>
      <c r="GBI41" s="54"/>
      <c r="GBJ41" s="54"/>
      <c r="GBK41" s="54"/>
      <c r="GBL41" s="54"/>
      <c r="GBM41" s="54"/>
      <c r="GBN41" s="54"/>
      <c r="GBO41" s="54"/>
      <c r="GBP41" s="54"/>
      <c r="GBQ41" s="54"/>
      <c r="GBR41" s="54"/>
      <c r="GBS41" s="54"/>
      <c r="GBT41" s="54"/>
      <c r="GBU41" s="54"/>
      <c r="GBV41" s="54"/>
      <c r="GBW41" s="54"/>
      <c r="GBX41" s="54"/>
      <c r="GBY41" s="54"/>
      <c r="GBZ41" s="54"/>
      <c r="GCA41" s="54"/>
      <c r="GCB41" s="54"/>
      <c r="GCC41" s="54"/>
      <c r="GCD41" s="54"/>
      <c r="GCE41" s="54"/>
      <c r="GCF41" s="54"/>
      <c r="GCG41" s="54"/>
      <c r="GCH41" s="54"/>
      <c r="GCI41" s="54"/>
      <c r="GCJ41" s="54"/>
      <c r="GCK41" s="54"/>
      <c r="GCL41" s="54"/>
      <c r="GCM41" s="54"/>
      <c r="GCN41" s="54"/>
      <c r="GCO41" s="54"/>
      <c r="GCP41" s="54"/>
      <c r="GCQ41" s="54"/>
      <c r="GCR41" s="54"/>
      <c r="GCS41" s="54"/>
      <c r="GCT41" s="54"/>
      <c r="GCU41" s="54"/>
      <c r="GCV41" s="54"/>
      <c r="GCW41" s="54"/>
      <c r="GCX41" s="54"/>
      <c r="GCY41" s="54"/>
      <c r="GCZ41" s="54"/>
      <c r="GDA41" s="54"/>
      <c r="GDB41" s="54"/>
      <c r="GDC41" s="54"/>
      <c r="GDD41" s="54"/>
      <c r="GDE41" s="54"/>
      <c r="GDF41" s="54"/>
      <c r="GDG41" s="54"/>
      <c r="GDH41" s="54"/>
      <c r="GDI41" s="54"/>
      <c r="GDJ41" s="54"/>
      <c r="GDK41" s="54"/>
      <c r="GDL41" s="54"/>
      <c r="GDM41" s="54"/>
      <c r="GDN41" s="54"/>
      <c r="GDO41" s="54"/>
      <c r="GDP41" s="54"/>
      <c r="GDQ41" s="54"/>
      <c r="GDR41" s="54"/>
      <c r="GDS41" s="54"/>
      <c r="GDT41" s="54"/>
      <c r="GDU41" s="54"/>
      <c r="GDV41" s="54"/>
      <c r="GDW41" s="54"/>
      <c r="GDX41" s="54"/>
      <c r="GDY41" s="54"/>
      <c r="GDZ41" s="54"/>
      <c r="GEA41" s="54"/>
      <c r="GEB41" s="54"/>
      <c r="GEC41" s="54"/>
      <c r="GED41" s="54"/>
      <c r="GEE41" s="54"/>
      <c r="GEF41" s="54"/>
      <c r="GEG41" s="54"/>
      <c r="GEH41" s="54"/>
      <c r="GEI41" s="54"/>
      <c r="GEJ41" s="54"/>
      <c r="GEK41" s="54"/>
      <c r="GEL41" s="54"/>
      <c r="GEM41" s="54"/>
      <c r="GEN41" s="54"/>
      <c r="GEO41" s="54"/>
      <c r="GEP41" s="54"/>
      <c r="GEQ41" s="54"/>
      <c r="GER41" s="54"/>
      <c r="GES41" s="54"/>
      <c r="GET41" s="54"/>
      <c r="GEU41" s="54"/>
      <c r="GEV41" s="54"/>
      <c r="GEW41" s="54"/>
      <c r="GEX41" s="54"/>
      <c r="GEY41" s="54"/>
      <c r="GEZ41" s="54"/>
      <c r="GFA41" s="54"/>
      <c r="GFB41" s="54"/>
      <c r="GFC41" s="54"/>
      <c r="GFD41" s="54"/>
      <c r="GFE41" s="54"/>
      <c r="GFF41" s="54"/>
      <c r="GFG41" s="54"/>
      <c r="GFH41" s="54"/>
      <c r="GFI41" s="54"/>
      <c r="GFJ41" s="54"/>
      <c r="GFK41" s="54"/>
      <c r="GFL41" s="54"/>
      <c r="GFM41" s="54"/>
      <c r="GFN41" s="54"/>
      <c r="GFO41" s="54"/>
      <c r="GFP41" s="54"/>
      <c r="GFQ41" s="54"/>
      <c r="GFR41" s="54"/>
      <c r="GFS41" s="54"/>
      <c r="GFT41" s="54"/>
      <c r="GFU41" s="54"/>
      <c r="GFV41" s="54"/>
      <c r="GFW41" s="54"/>
      <c r="GFX41" s="54"/>
      <c r="GFY41" s="54"/>
      <c r="GFZ41" s="54"/>
      <c r="GGA41" s="54"/>
      <c r="GGB41" s="54"/>
      <c r="GGC41" s="54"/>
      <c r="GGD41" s="54"/>
      <c r="GGE41" s="54"/>
      <c r="GGF41" s="54"/>
      <c r="GGG41" s="54"/>
      <c r="GGH41" s="54"/>
      <c r="GGI41" s="54"/>
      <c r="GGJ41" s="54"/>
      <c r="GGK41" s="54"/>
      <c r="GGL41" s="54"/>
      <c r="GGM41" s="54"/>
      <c r="GGN41" s="54"/>
      <c r="GGO41" s="50"/>
      <c r="GGP41" s="50"/>
      <c r="GGQ41" s="51"/>
      <c r="GGR41" s="52"/>
      <c r="GGS41" s="53"/>
      <c r="GGT41" s="54"/>
      <c r="GGU41" s="54"/>
      <c r="GGV41" s="54"/>
      <c r="GGW41" s="54"/>
      <c r="GGX41" s="54"/>
      <c r="GGY41" s="54"/>
      <c r="GGZ41" s="54"/>
      <c r="GHA41" s="54"/>
      <c r="GHB41" s="54"/>
      <c r="GHC41" s="54"/>
      <c r="GHD41" s="54"/>
      <c r="GHE41" s="54"/>
      <c r="GHF41" s="54"/>
      <c r="GHG41" s="54"/>
      <c r="GHH41" s="54"/>
      <c r="GHI41" s="54"/>
      <c r="GHJ41" s="54"/>
      <c r="GHK41" s="54"/>
      <c r="GHL41" s="54"/>
      <c r="GHM41" s="54"/>
      <c r="GHN41" s="54"/>
      <c r="GHO41" s="54"/>
      <c r="GHP41" s="54"/>
      <c r="GHQ41" s="54"/>
      <c r="GHR41" s="54"/>
      <c r="GHS41" s="54"/>
      <c r="GHT41" s="54"/>
      <c r="GHU41" s="54"/>
      <c r="GHV41" s="54"/>
      <c r="GHW41" s="54"/>
      <c r="GHX41" s="54"/>
      <c r="GHY41" s="54"/>
      <c r="GHZ41" s="54"/>
      <c r="GIA41" s="54"/>
      <c r="GIB41" s="54"/>
      <c r="GIC41" s="54"/>
      <c r="GID41" s="54"/>
      <c r="GIE41" s="54"/>
      <c r="GIF41" s="54"/>
      <c r="GIG41" s="54"/>
      <c r="GIH41" s="54"/>
      <c r="GII41" s="54"/>
      <c r="GIJ41" s="54"/>
      <c r="GIK41" s="54"/>
      <c r="GIL41" s="54"/>
      <c r="GIM41" s="54"/>
      <c r="GIN41" s="54"/>
      <c r="GIO41" s="54"/>
      <c r="GIP41" s="54"/>
      <c r="GIQ41" s="54"/>
      <c r="GIR41" s="54"/>
      <c r="GIS41" s="54"/>
      <c r="GIT41" s="54"/>
      <c r="GIU41" s="54"/>
      <c r="GIV41" s="54"/>
      <c r="GIW41" s="54"/>
      <c r="GIX41" s="54"/>
      <c r="GIY41" s="54"/>
      <c r="GIZ41" s="54"/>
      <c r="GJA41" s="54"/>
      <c r="GJB41" s="54"/>
      <c r="GJC41" s="54"/>
      <c r="GJD41" s="54"/>
      <c r="GJE41" s="54"/>
      <c r="GJF41" s="54"/>
      <c r="GJG41" s="54"/>
      <c r="GJH41" s="54"/>
      <c r="GJI41" s="54"/>
      <c r="GJJ41" s="54"/>
      <c r="GJK41" s="54"/>
      <c r="GJL41" s="54"/>
      <c r="GJM41" s="54"/>
      <c r="GJN41" s="54"/>
      <c r="GJO41" s="54"/>
      <c r="GJP41" s="54"/>
      <c r="GJQ41" s="54"/>
      <c r="GJR41" s="54"/>
      <c r="GJS41" s="54"/>
      <c r="GJT41" s="54"/>
      <c r="GJU41" s="54"/>
      <c r="GJV41" s="54"/>
      <c r="GJW41" s="54"/>
      <c r="GJX41" s="54"/>
      <c r="GJY41" s="54"/>
      <c r="GJZ41" s="54"/>
      <c r="GKA41" s="54"/>
      <c r="GKB41" s="54"/>
      <c r="GKC41" s="54"/>
      <c r="GKD41" s="54"/>
      <c r="GKE41" s="54"/>
      <c r="GKF41" s="54"/>
      <c r="GKG41" s="54"/>
      <c r="GKH41" s="54"/>
      <c r="GKI41" s="54"/>
      <c r="GKJ41" s="54"/>
      <c r="GKK41" s="54"/>
      <c r="GKL41" s="54"/>
      <c r="GKM41" s="54"/>
      <c r="GKN41" s="54"/>
      <c r="GKO41" s="54"/>
      <c r="GKP41" s="54"/>
      <c r="GKQ41" s="54"/>
      <c r="GKR41" s="54"/>
      <c r="GKS41" s="54"/>
      <c r="GKT41" s="54"/>
      <c r="GKU41" s="54"/>
      <c r="GKV41" s="54"/>
      <c r="GKW41" s="54"/>
      <c r="GKX41" s="54"/>
      <c r="GKY41" s="54"/>
      <c r="GKZ41" s="54"/>
      <c r="GLA41" s="54"/>
      <c r="GLB41" s="54"/>
      <c r="GLC41" s="54"/>
      <c r="GLD41" s="54"/>
      <c r="GLE41" s="54"/>
      <c r="GLF41" s="54"/>
      <c r="GLG41" s="54"/>
      <c r="GLH41" s="54"/>
      <c r="GLI41" s="54"/>
      <c r="GLJ41" s="54"/>
      <c r="GLK41" s="54"/>
      <c r="GLL41" s="54"/>
      <c r="GLM41" s="54"/>
      <c r="GLN41" s="54"/>
      <c r="GLO41" s="54"/>
      <c r="GLP41" s="54"/>
      <c r="GLQ41" s="54"/>
      <c r="GLR41" s="54"/>
      <c r="GLS41" s="54"/>
      <c r="GLT41" s="54"/>
      <c r="GLU41" s="54"/>
      <c r="GLV41" s="54"/>
      <c r="GLW41" s="54"/>
      <c r="GLX41" s="54"/>
      <c r="GLY41" s="54"/>
      <c r="GLZ41" s="54"/>
      <c r="GMA41" s="54"/>
      <c r="GMB41" s="54"/>
      <c r="GMC41" s="54"/>
      <c r="GMD41" s="54"/>
      <c r="GME41" s="54"/>
      <c r="GMF41" s="54"/>
      <c r="GMG41" s="54"/>
      <c r="GMH41" s="54"/>
      <c r="GMI41" s="54"/>
      <c r="GMJ41" s="54"/>
      <c r="GMK41" s="54"/>
      <c r="GML41" s="54"/>
      <c r="GMM41" s="54"/>
      <c r="GMN41" s="54"/>
      <c r="GMO41" s="54"/>
      <c r="GMP41" s="54"/>
      <c r="GMQ41" s="54"/>
      <c r="GMR41" s="54"/>
      <c r="GMS41" s="54"/>
      <c r="GMT41" s="54"/>
      <c r="GMU41" s="54"/>
      <c r="GMV41" s="54"/>
      <c r="GMW41" s="54"/>
      <c r="GMX41" s="54"/>
      <c r="GMY41" s="54"/>
      <c r="GMZ41" s="54"/>
      <c r="GNA41" s="54"/>
      <c r="GNB41" s="54"/>
      <c r="GNC41" s="54"/>
      <c r="GND41" s="54"/>
      <c r="GNE41" s="54"/>
      <c r="GNF41" s="54"/>
      <c r="GNG41" s="54"/>
      <c r="GNH41" s="54"/>
      <c r="GNI41" s="50"/>
      <c r="GNJ41" s="50"/>
      <c r="GNK41" s="51"/>
      <c r="GNL41" s="52"/>
      <c r="GNM41" s="53"/>
      <c r="GNN41" s="54"/>
      <c r="GNO41" s="54"/>
      <c r="GNP41" s="54"/>
      <c r="GNQ41" s="54"/>
      <c r="GNR41" s="54"/>
      <c r="GNS41" s="54"/>
      <c r="GNT41" s="54"/>
      <c r="GNU41" s="54"/>
      <c r="GNV41" s="54"/>
      <c r="GNW41" s="54"/>
      <c r="GNX41" s="54"/>
      <c r="GNY41" s="54"/>
      <c r="GNZ41" s="54"/>
      <c r="GOA41" s="54"/>
      <c r="GOB41" s="54"/>
      <c r="GOC41" s="54"/>
      <c r="GOD41" s="54"/>
      <c r="GOE41" s="54"/>
      <c r="GOF41" s="54"/>
      <c r="GOG41" s="54"/>
      <c r="GOH41" s="54"/>
      <c r="GOI41" s="54"/>
      <c r="GOJ41" s="54"/>
      <c r="GOK41" s="54"/>
      <c r="GOL41" s="54"/>
      <c r="GOM41" s="54"/>
      <c r="GON41" s="54"/>
      <c r="GOO41" s="54"/>
      <c r="GOP41" s="54"/>
      <c r="GOQ41" s="54"/>
      <c r="GOR41" s="54"/>
      <c r="GOS41" s="54"/>
      <c r="GOT41" s="54"/>
      <c r="GOU41" s="54"/>
      <c r="GOV41" s="54"/>
      <c r="GOW41" s="54"/>
      <c r="GOX41" s="54"/>
      <c r="GOY41" s="54"/>
      <c r="GOZ41" s="54"/>
      <c r="GPA41" s="54"/>
      <c r="GPB41" s="54"/>
      <c r="GPC41" s="54"/>
      <c r="GPD41" s="54"/>
      <c r="GPE41" s="54"/>
      <c r="GPF41" s="54"/>
      <c r="GPG41" s="54"/>
      <c r="GPH41" s="54"/>
      <c r="GPI41" s="54"/>
      <c r="GPJ41" s="54"/>
      <c r="GPK41" s="54"/>
      <c r="GPL41" s="54"/>
      <c r="GPM41" s="54"/>
      <c r="GPN41" s="54"/>
      <c r="GPO41" s="54"/>
      <c r="GPP41" s="54"/>
      <c r="GPQ41" s="54"/>
      <c r="GPR41" s="54"/>
      <c r="GPS41" s="54"/>
      <c r="GPT41" s="54"/>
      <c r="GPU41" s="54"/>
      <c r="GPV41" s="54"/>
      <c r="GPW41" s="54"/>
      <c r="GPX41" s="54"/>
      <c r="GPY41" s="54"/>
      <c r="GPZ41" s="54"/>
      <c r="GQA41" s="54"/>
      <c r="GQB41" s="54"/>
      <c r="GQC41" s="54"/>
      <c r="GQD41" s="54"/>
      <c r="GQE41" s="54"/>
      <c r="GQF41" s="54"/>
      <c r="GQG41" s="54"/>
      <c r="GQH41" s="54"/>
      <c r="GQI41" s="54"/>
      <c r="GQJ41" s="54"/>
      <c r="GQK41" s="54"/>
      <c r="GQL41" s="54"/>
      <c r="GQM41" s="54"/>
      <c r="GQN41" s="54"/>
      <c r="GQO41" s="54"/>
      <c r="GQP41" s="54"/>
      <c r="GQQ41" s="54"/>
      <c r="GQR41" s="54"/>
      <c r="GQS41" s="54"/>
      <c r="GQT41" s="54"/>
      <c r="GQU41" s="54"/>
      <c r="GQV41" s="54"/>
      <c r="GQW41" s="54"/>
      <c r="GQX41" s="54"/>
      <c r="GQY41" s="54"/>
      <c r="GQZ41" s="54"/>
      <c r="GRA41" s="54"/>
      <c r="GRB41" s="54"/>
      <c r="GRC41" s="54"/>
      <c r="GRD41" s="54"/>
      <c r="GRE41" s="54"/>
      <c r="GRF41" s="54"/>
      <c r="GRG41" s="54"/>
      <c r="GRH41" s="54"/>
      <c r="GRI41" s="54"/>
      <c r="GRJ41" s="54"/>
      <c r="GRK41" s="54"/>
      <c r="GRL41" s="54"/>
      <c r="GRM41" s="54"/>
      <c r="GRN41" s="54"/>
      <c r="GRO41" s="54"/>
      <c r="GRP41" s="54"/>
      <c r="GRQ41" s="54"/>
      <c r="GRR41" s="54"/>
      <c r="GRS41" s="54"/>
      <c r="GRT41" s="54"/>
      <c r="GRU41" s="54"/>
      <c r="GRV41" s="54"/>
      <c r="GRW41" s="54"/>
      <c r="GRX41" s="54"/>
      <c r="GRY41" s="54"/>
      <c r="GRZ41" s="54"/>
      <c r="GSA41" s="54"/>
      <c r="GSB41" s="54"/>
      <c r="GSC41" s="54"/>
      <c r="GSD41" s="54"/>
      <c r="GSE41" s="54"/>
      <c r="GSF41" s="54"/>
      <c r="GSG41" s="54"/>
      <c r="GSH41" s="54"/>
      <c r="GSI41" s="54"/>
      <c r="GSJ41" s="54"/>
      <c r="GSK41" s="54"/>
      <c r="GSL41" s="54"/>
      <c r="GSM41" s="54"/>
      <c r="GSN41" s="54"/>
      <c r="GSO41" s="54"/>
      <c r="GSP41" s="54"/>
      <c r="GSQ41" s="54"/>
      <c r="GSR41" s="54"/>
      <c r="GSS41" s="54"/>
      <c r="GST41" s="54"/>
      <c r="GSU41" s="54"/>
      <c r="GSV41" s="54"/>
      <c r="GSW41" s="54"/>
      <c r="GSX41" s="54"/>
      <c r="GSY41" s="54"/>
      <c r="GSZ41" s="54"/>
      <c r="GTA41" s="54"/>
      <c r="GTB41" s="54"/>
      <c r="GTC41" s="54"/>
      <c r="GTD41" s="54"/>
      <c r="GTE41" s="54"/>
      <c r="GTF41" s="54"/>
      <c r="GTG41" s="54"/>
      <c r="GTH41" s="54"/>
      <c r="GTI41" s="54"/>
      <c r="GTJ41" s="54"/>
      <c r="GTK41" s="54"/>
      <c r="GTL41" s="54"/>
      <c r="GTM41" s="54"/>
      <c r="GTN41" s="54"/>
      <c r="GTO41" s="54"/>
      <c r="GTP41" s="54"/>
      <c r="GTQ41" s="54"/>
      <c r="GTR41" s="54"/>
      <c r="GTS41" s="54"/>
      <c r="GTT41" s="54"/>
      <c r="GTU41" s="54"/>
      <c r="GTV41" s="54"/>
      <c r="GTW41" s="54"/>
      <c r="GTX41" s="54"/>
      <c r="GTY41" s="54"/>
      <c r="GTZ41" s="54"/>
      <c r="GUA41" s="54"/>
      <c r="GUB41" s="54"/>
      <c r="GUC41" s="50"/>
      <c r="GUD41" s="50"/>
      <c r="GUE41" s="51"/>
      <c r="GUF41" s="52"/>
      <c r="GUG41" s="53"/>
      <c r="GUH41" s="54"/>
      <c r="GUI41" s="54"/>
      <c r="GUJ41" s="54"/>
      <c r="GUK41" s="54"/>
      <c r="GUL41" s="54"/>
      <c r="GUM41" s="54"/>
      <c r="GUN41" s="54"/>
      <c r="GUO41" s="54"/>
      <c r="GUP41" s="54"/>
      <c r="GUQ41" s="54"/>
      <c r="GUR41" s="54"/>
      <c r="GUS41" s="54"/>
      <c r="GUT41" s="54"/>
      <c r="GUU41" s="54"/>
      <c r="GUV41" s="54"/>
      <c r="GUW41" s="54"/>
      <c r="GUX41" s="54"/>
      <c r="GUY41" s="54"/>
      <c r="GUZ41" s="54"/>
      <c r="GVA41" s="54"/>
      <c r="GVB41" s="54"/>
      <c r="GVC41" s="54"/>
      <c r="GVD41" s="54"/>
      <c r="GVE41" s="54"/>
      <c r="GVF41" s="54"/>
      <c r="GVG41" s="54"/>
      <c r="GVH41" s="54"/>
      <c r="GVI41" s="54"/>
      <c r="GVJ41" s="54"/>
      <c r="GVK41" s="54"/>
      <c r="GVL41" s="54"/>
      <c r="GVM41" s="54"/>
      <c r="GVN41" s="54"/>
      <c r="GVO41" s="54"/>
      <c r="GVP41" s="54"/>
      <c r="GVQ41" s="54"/>
      <c r="GVR41" s="54"/>
      <c r="GVS41" s="54"/>
      <c r="GVT41" s="54"/>
      <c r="GVU41" s="54"/>
      <c r="GVV41" s="54"/>
      <c r="GVW41" s="54"/>
      <c r="GVX41" s="54"/>
      <c r="GVY41" s="54"/>
      <c r="GVZ41" s="54"/>
      <c r="GWA41" s="54"/>
      <c r="GWB41" s="54"/>
      <c r="GWC41" s="54"/>
      <c r="GWD41" s="54"/>
      <c r="GWE41" s="54"/>
      <c r="GWF41" s="54"/>
      <c r="GWG41" s="54"/>
      <c r="GWH41" s="54"/>
      <c r="GWI41" s="54"/>
      <c r="GWJ41" s="54"/>
      <c r="GWK41" s="54"/>
      <c r="GWL41" s="54"/>
      <c r="GWM41" s="54"/>
      <c r="GWN41" s="54"/>
      <c r="GWO41" s="54"/>
      <c r="GWP41" s="54"/>
      <c r="GWQ41" s="54"/>
      <c r="GWR41" s="54"/>
      <c r="GWS41" s="54"/>
      <c r="GWT41" s="54"/>
      <c r="GWU41" s="54"/>
      <c r="GWV41" s="54"/>
      <c r="GWW41" s="54"/>
      <c r="GWX41" s="54"/>
      <c r="GWY41" s="54"/>
      <c r="GWZ41" s="54"/>
      <c r="GXA41" s="54"/>
      <c r="GXB41" s="54"/>
      <c r="GXC41" s="54"/>
      <c r="GXD41" s="54"/>
      <c r="GXE41" s="54"/>
      <c r="GXF41" s="54"/>
      <c r="GXG41" s="54"/>
      <c r="GXH41" s="54"/>
      <c r="GXI41" s="54"/>
      <c r="GXJ41" s="54"/>
      <c r="GXK41" s="54"/>
      <c r="GXL41" s="54"/>
      <c r="GXM41" s="54"/>
      <c r="GXN41" s="54"/>
      <c r="GXO41" s="54"/>
      <c r="GXP41" s="54"/>
      <c r="GXQ41" s="54"/>
      <c r="GXR41" s="54"/>
      <c r="GXS41" s="54"/>
      <c r="GXT41" s="54"/>
      <c r="GXU41" s="54"/>
      <c r="GXV41" s="54"/>
      <c r="GXW41" s="54"/>
      <c r="GXX41" s="54"/>
      <c r="GXY41" s="54"/>
      <c r="GXZ41" s="54"/>
      <c r="GYA41" s="54"/>
      <c r="GYB41" s="54"/>
      <c r="GYC41" s="54"/>
      <c r="GYD41" s="54"/>
      <c r="GYE41" s="54"/>
      <c r="GYF41" s="54"/>
      <c r="GYG41" s="54"/>
      <c r="GYH41" s="54"/>
      <c r="GYI41" s="54"/>
      <c r="GYJ41" s="54"/>
      <c r="GYK41" s="54"/>
      <c r="GYL41" s="54"/>
      <c r="GYM41" s="54"/>
      <c r="GYN41" s="54"/>
      <c r="GYO41" s="54"/>
      <c r="GYP41" s="54"/>
      <c r="GYQ41" s="54"/>
      <c r="GYR41" s="54"/>
      <c r="GYS41" s="54"/>
      <c r="GYT41" s="54"/>
      <c r="GYU41" s="54"/>
      <c r="GYV41" s="54"/>
      <c r="GYW41" s="54"/>
      <c r="GYX41" s="54"/>
      <c r="GYY41" s="54"/>
      <c r="GYZ41" s="54"/>
      <c r="GZA41" s="54"/>
      <c r="GZB41" s="54"/>
      <c r="GZC41" s="54"/>
      <c r="GZD41" s="54"/>
      <c r="GZE41" s="54"/>
      <c r="GZF41" s="54"/>
      <c r="GZG41" s="54"/>
      <c r="GZH41" s="54"/>
      <c r="GZI41" s="54"/>
      <c r="GZJ41" s="54"/>
      <c r="GZK41" s="54"/>
      <c r="GZL41" s="54"/>
      <c r="GZM41" s="54"/>
      <c r="GZN41" s="54"/>
      <c r="GZO41" s="54"/>
      <c r="GZP41" s="54"/>
      <c r="GZQ41" s="54"/>
      <c r="GZR41" s="54"/>
      <c r="GZS41" s="54"/>
      <c r="GZT41" s="54"/>
      <c r="GZU41" s="54"/>
      <c r="GZV41" s="54"/>
      <c r="GZW41" s="54"/>
      <c r="GZX41" s="54"/>
      <c r="GZY41" s="54"/>
      <c r="GZZ41" s="54"/>
      <c r="HAA41" s="54"/>
      <c r="HAB41" s="54"/>
      <c r="HAC41" s="54"/>
      <c r="HAD41" s="54"/>
      <c r="HAE41" s="54"/>
      <c r="HAF41" s="54"/>
      <c r="HAG41" s="54"/>
      <c r="HAH41" s="54"/>
      <c r="HAI41" s="54"/>
      <c r="HAJ41" s="54"/>
      <c r="HAK41" s="54"/>
      <c r="HAL41" s="54"/>
      <c r="HAM41" s="54"/>
      <c r="HAN41" s="54"/>
      <c r="HAO41" s="54"/>
      <c r="HAP41" s="54"/>
      <c r="HAQ41" s="54"/>
      <c r="HAR41" s="54"/>
      <c r="HAS41" s="54"/>
      <c r="HAT41" s="54"/>
      <c r="HAU41" s="54"/>
      <c r="HAV41" s="54"/>
      <c r="HAW41" s="50"/>
      <c r="HAX41" s="50"/>
      <c r="HAY41" s="51"/>
      <c r="HAZ41" s="52"/>
      <c r="HBA41" s="53"/>
      <c r="HBB41" s="54"/>
      <c r="HBC41" s="54"/>
      <c r="HBD41" s="54"/>
      <c r="HBE41" s="54"/>
      <c r="HBF41" s="54"/>
      <c r="HBG41" s="54"/>
      <c r="HBH41" s="54"/>
      <c r="HBI41" s="54"/>
      <c r="HBJ41" s="54"/>
      <c r="HBK41" s="54"/>
      <c r="HBL41" s="54"/>
      <c r="HBM41" s="54"/>
      <c r="HBN41" s="54"/>
      <c r="HBO41" s="54"/>
      <c r="HBP41" s="54"/>
      <c r="HBQ41" s="54"/>
      <c r="HBR41" s="54"/>
      <c r="HBS41" s="54"/>
      <c r="HBT41" s="54"/>
      <c r="HBU41" s="54"/>
      <c r="HBV41" s="54"/>
      <c r="HBW41" s="54"/>
      <c r="HBX41" s="54"/>
      <c r="HBY41" s="54"/>
      <c r="HBZ41" s="54"/>
      <c r="HCA41" s="54"/>
      <c r="HCB41" s="54"/>
      <c r="HCC41" s="54"/>
      <c r="HCD41" s="54"/>
      <c r="HCE41" s="54"/>
      <c r="HCF41" s="54"/>
      <c r="HCG41" s="54"/>
      <c r="HCH41" s="54"/>
      <c r="HCI41" s="54"/>
      <c r="HCJ41" s="54"/>
      <c r="HCK41" s="54"/>
      <c r="HCL41" s="54"/>
      <c r="HCM41" s="54"/>
      <c r="HCN41" s="54"/>
      <c r="HCO41" s="54"/>
      <c r="HCP41" s="54"/>
      <c r="HCQ41" s="54"/>
      <c r="HCR41" s="54"/>
      <c r="HCS41" s="54"/>
      <c r="HCT41" s="54"/>
      <c r="HCU41" s="54"/>
      <c r="HCV41" s="54"/>
      <c r="HCW41" s="54"/>
      <c r="HCX41" s="54"/>
      <c r="HCY41" s="54"/>
      <c r="HCZ41" s="54"/>
      <c r="HDA41" s="54"/>
      <c r="HDB41" s="54"/>
      <c r="HDC41" s="54"/>
      <c r="HDD41" s="54"/>
      <c r="HDE41" s="54"/>
      <c r="HDF41" s="54"/>
      <c r="HDG41" s="54"/>
      <c r="HDH41" s="54"/>
      <c r="HDI41" s="54"/>
      <c r="HDJ41" s="54"/>
      <c r="HDK41" s="54"/>
      <c r="HDL41" s="54"/>
      <c r="HDM41" s="54"/>
      <c r="HDN41" s="54"/>
      <c r="HDO41" s="54"/>
      <c r="HDP41" s="54"/>
      <c r="HDQ41" s="54"/>
      <c r="HDR41" s="54"/>
      <c r="HDS41" s="54"/>
      <c r="HDT41" s="54"/>
      <c r="HDU41" s="54"/>
      <c r="HDV41" s="54"/>
      <c r="HDW41" s="54"/>
      <c r="HDX41" s="54"/>
      <c r="HDY41" s="54"/>
      <c r="HDZ41" s="54"/>
      <c r="HEA41" s="54"/>
      <c r="HEB41" s="54"/>
      <c r="HEC41" s="54"/>
      <c r="HED41" s="54"/>
      <c r="HEE41" s="54"/>
      <c r="HEF41" s="54"/>
      <c r="HEG41" s="54"/>
      <c r="HEH41" s="54"/>
      <c r="HEI41" s="54"/>
      <c r="HEJ41" s="54"/>
      <c r="HEK41" s="54"/>
      <c r="HEL41" s="54"/>
      <c r="HEM41" s="54"/>
      <c r="HEN41" s="54"/>
      <c r="HEO41" s="54"/>
      <c r="HEP41" s="54"/>
      <c r="HEQ41" s="54"/>
      <c r="HER41" s="54"/>
      <c r="HES41" s="54"/>
      <c r="HET41" s="54"/>
      <c r="HEU41" s="54"/>
      <c r="HEV41" s="54"/>
      <c r="HEW41" s="54"/>
      <c r="HEX41" s="54"/>
      <c r="HEY41" s="54"/>
      <c r="HEZ41" s="54"/>
      <c r="HFA41" s="54"/>
      <c r="HFB41" s="54"/>
      <c r="HFC41" s="54"/>
      <c r="HFD41" s="54"/>
      <c r="HFE41" s="54"/>
      <c r="HFF41" s="54"/>
      <c r="HFG41" s="54"/>
      <c r="HFH41" s="54"/>
      <c r="HFI41" s="54"/>
      <c r="HFJ41" s="54"/>
      <c r="HFK41" s="54"/>
      <c r="HFL41" s="54"/>
      <c r="HFM41" s="54"/>
      <c r="HFN41" s="54"/>
      <c r="HFO41" s="54"/>
      <c r="HFP41" s="54"/>
      <c r="HFQ41" s="54"/>
      <c r="HFR41" s="54"/>
      <c r="HFS41" s="54"/>
      <c r="HFT41" s="54"/>
      <c r="HFU41" s="54"/>
      <c r="HFV41" s="54"/>
      <c r="HFW41" s="54"/>
      <c r="HFX41" s="54"/>
      <c r="HFY41" s="54"/>
      <c r="HFZ41" s="54"/>
      <c r="HGA41" s="54"/>
      <c r="HGB41" s="54"/>
      <c r="HGC41" s="54"/>
      <c r="HGD41" s="54"/>
      <c r="HGE41" s="54"/>
      <c r="HGF41" s="54"/>
      <c r="HGG41" s="54"/>
      <c r="HGH41" s="54"/>
      <c r="HGI41" s="54"/>
      <c r="HGJ41" s="54"/>
      <c r="HGK41" s="54"/>
      <c r="HGL41" s="54"/>
      <c r="HGM41" s="54"/>
      <c r="HGN41" s="54"/>
      <c r="HGO41" s="54"/>
      <c r="HGP41" s="54"/>
      <c r="HGQ41" s="54"/>
      <c r="HGR41" s="54"/>
      <c r="HGS41" s="54"/>
      <c r="HGT41" s="54"/>
      <c r="HGU41" s="54"/>
      <c r="HGV41" s="54"/>
      <c r="HGW41" s="54"/>
      <c r="HGX41" s="54"/>
      <c r="HGY41" s="54"/>
      <c r="HGZ41" s="54"/>
      <c r="HHA41" s="54"/>
      <c r="HHB41" s="54"/>
      <c r="HHC41" s="54"/>
      <c r="HHD41" s="54"/>
      <c r="HHE41" s="54"/>
      <c r="HHF41" s="54"/>
      <c r="HHG41" s="54"/>
      <c r="HHH41" s="54"/>
      <c r="HHI41" s="54"/>
      <c r="HHJ41" s="54"/>
      <c r="HHK41" s="54"/>
      <c r="HHL41" s="54"/>
      <c r="HHM41" s="54"/>
      <c r="HHN41" s="54"/>
      <c r="HHO41" s="54"/>
      <c r="HHP41" s="54"/>
      <c r="HHQ41" s="50"/>
      <c r="HHR41" s="50"/>
      <c r="HHS41" s="51"/>
      <c r="HHT41" s="52"/>
      <c r="HHU41" s="53"/>
      <c r="HHV41" s="54"/>
      <c r="HHW41" s="54"/>
      <c r="HHX41" s="54"/>
      <c r="HHY41" s="54"/>
      <c r="HHZ41" s="54"/>
      <c r="HIA41" s="54"/>
      <c r="HIB41" s="54"/>
      <c r="HIC41" s="54"/>
      <c r="HID41" s="54"/>
      <c r="HIE41" s="54"/>
      <c r="HIF41" s="54"/>
      <c r="HIG41" s="54"/>
      <c r="HIH41" s="54"/>
      <c r="HII41" s="54"/>
      <c r="HIJ41" s="54"/>
      <c r="HIK41" s="54"/>
      <c r="HIL41" s="54"/>
      <c r="HIM41" s="54"/>
      <c r="HIN41" s="54"/>
      <c r="HIO41" s="54"/>
      <c r="HIP41" s="54"/>
      <c r="HIQ41" s="54"/>
      <c r="HIR41" s="54"/>
      <c r="HIS41" s="54"/>
      <c r="HIT41" s="54"/>
      <c r="HIU41" s="54"/>
      <c r="HIV41" s="54"/>
      <c r="HIW41" s="54"/>
      <c r="HIX41" s="54"/>
      <c r="HIY41" s="54"/>
      <c r="HIZ41" s="54"/>
      <c r="HJA41" s="54"/>
      <c r="HJB41" s="54"/>
      <c r="HJC41" s="54"/>
      <c r="HJD41" s="54"/>
      <c r="HJE41" s="54"/>
      <c r="HJF41" s="54"/>
      <c r="HJG41" s="54"/>
      <c r="HJH41" s="54"/>
      <c r="HJI41" s="54"/>
      <c r="HJJ41" s="54"/>
      <c r="HJK41" s="54"/>
      <c r="HJL41" s="54"/>
      <c r="HJM41" s="54"/>
      <c r="HJN41" s="54"/>
      <c r="HJO41" s="54"/>
      <c r="HJP41" s="54"/>
      <c r="HJQ41" s="54"/>
      <c r="HJR41" s="54"/>
      <c r="HJS41" s="54"/>
      <c r="HJT41" s="54"/>
      <c r="HJU41" s="54"/>
      <c r="HJV41" s="54"/>
      <c r="HJW41" s="54"/>
      <c r="HJX41" s="54"/>
      <c r="HJY41" s="54"/>
      <c r="HJZ41" s="54"/>
      <c r="HKA41" s="54"/>
      <c r="HKB41" s="54"/>
      <c r="HKC41" s="54"/>
      <c r="HKD41" s="54"/>
      <c r="HKE41" s="54"/>
      <c r="HKF41" s="54"/>
      <c r="HKG41" s="54"/>
      <c r="HKH41" s="54"/>
      <c r="HKI41" s="54"/>
      <c r="HKJ41" s="54"/>
      <c r="HKK41" s="54"/>
      <c r="HKL41" s="54"/>
      <c r="HKM41" s="54"/>
      <c r="HKN41" s="54"/>
      <c r="HKO41" s="54"/>
      <c r="HKP41" s="54"/>
      <c r="HKQ41" s="54"/>
      <c r="HKR41" s="54"/>
      <c r="HKS41" s="54"/>
      <c r="HKT41" s="54"/>
      <c r="HKU41" s="54"/>
      <c r="HKV41" s="54"/>
      <c r="HKW41" s="54"/>
      <c r="HKX41" s="54"/>
      <c r="HKY41" s="54"/>
      <c r="HKZ41" s="54"/>
      <c r="HLA41" s="54"/>
      <c r="HLB41" s="54"/>
      <c r="HLC41" s="54"/>
      <c r="HLD41" s="54"/>
      <c r="HLE41" s="54"/>
      <c r="HLF41" s="54"/>
      <c r="HLG41" s="54"/>
      <c r="HLH41" s="54"/>
      <c r="HLI41" s="54"/>
      <c r="HLJ41" s="54"/>
      <c r="HLK41" s="54"/>
      <c r="HLL41" s="54"/>
      <c r="HLM41" s="54"/>
      <c r="HLN41" s="54"/>
      <c r="HLO41" s="54"/>
      <c r="HLP41" s="54"/>
      <c r="HLQ41" s="54"/>
      <c r="HLR41" s="54"/>
      <c r="HLS41" s="54"/>
      <c r="HLT41" s="54"/>
      <c r="HLU41" s="54"/>
      <c r="HLV41" s="54"/>
      <c r="HLW41" s="54"/>
      <c r="HLX41" s="54"/>
      <c r="HLY41" s="54"/>
      <c r="HLZ41" s="54"/>
      <c r="HMA41" s="54"/>
      <c r="HMB41" s="54"/>
      <c r="HMC41" s="54"/>
      <c r="HMD41" s="54"/>
      <c r="HME41" s="54"/>
      <c r="HMF41" s="54"/>
      <c r="HMG41" s="54"/>
      <c r="HMH41" s="54"/>
      <c r="HMI41" s="54"/>
      <c r="HMJ41" s="54"/>
      <c r="HMK41" s="54"/>
      <c r="HML41" s="54"/>
      <c r="HMM41" s="54"/>
      <c r="HMN41" s="54"/>
      <c r="HMO41" s="54"/>
      <c r="HMP41" s="54"/>
      <c r="HMQ41" s="54"/>
      <c r="HMR41" s="54"/>
      <c r="HMS41" s="54"/>
      <c r="HMT41" s="54"/>
      <c r="HMU41" s="54"/>
      <c r="HMV41" s="54"/>
      <c r="HMW41" s="54"/>
      <c r="HMX41" s="54"/>
      <c r="HMY41" s="54"/>
      <c r="HMZ41" s="54"/>
      <c r="HNA41" s="54"/>
      <c r="HNB41" s="54"/>
      <c r="HNC41" s="54"/>
      <c r="HND41" s="54"/>
      <c r="HNE41" s="54"/>
      <c r="HNF41" s="54"/>
      <c r="HNG41" s="54"/>
      <c r="HNH41" s="54"/>
      <c r="HNI41" s="54"/>
      <c r="HNJ41" s="54"/>
      <c r="HNK41" s="54"/>
      <c r="HNL41" s="54"/>
      <c r="HNM41" s="54"/>
      <c r="HNN41" s="54"/>
      <c r="HNO41" s="54"/>
      <c r="HNP41" s="54"/>
      <c r="HNQ41" s="54"/>
      <c r="HNR41" s="54"/>
      <c r="HNS41" s="54"/>
      <c r="HNT41" s="54"/>
      <c r="HNU41" s="54"/>
      <c r="HNV41" s="54"/>
      <c r="HNW41" s="54"/>
      <c r="HNX41" s="54"/>
      <c r="HNY41" s="54"/>
      <c r="HNZ41" s="54"/>
      <c r="HOA41" s="54"/>
      <c r="HOB41" s="54"/>
      <c r="HOC41" s="54"/>
      <c r="HOD41" s="54"/>
      <c r="HOE41" s="54"/>
      <c r="HOF41" s="54"/>
      <c r="HOG41" s="54"/>
      <c r="HOH41" s="54"/>
      <c r="HOI41" s="54"/>
      <c r="HOJ41" s="54"/>
      <c r="HOK41" s="50"/>
      <c r="HOL41" s="50"/>
      <c r="HOM41" s="51"/>
      <c r="HON41" s="52"/>
      <c r="HOO41" s="53"/>
      <c r="HOP41" s="54"/>
      <c r="HOQ41" s="54"/>
      <c r="HOR41" s="54"/>
      <c r="HOS41" s="54"/>
      <c r="HOT41" s="54"/>
      <c r="HOU41" s="54"/>
      <c r="HOV41" s="54"/>
      <c r="HOW41" s="54"/>
      <c r="HOX41" s="54"/>
      <c r="HOY41" s="54"/>
      <c r="HOZ41" s="54"/>
      <c r="HPA41" s="54"/>
      <c r="HPB41" s="54"/>
      <c r="HPC41" s="54"/>
      <c r="HPD41" s="54"/>
      <c r="HPE41" s="54"/>
      <c r="HPF41" s="54"/>
      <c r="HPG41" s="54"/>
      <c r="HPH41" s="54"/>
      <c r="HPI41" s="54"/>
      <c r="HPJ41" s="54"/>
      <c r="HPK41" s="54"/>
      <c r="HPL41" s="54"/>
      <c r="HPM41" s="54"/>
      <c r="HPN41" s="54"/>
      <c r="HPO41" s="54"/>
      <c r="HPP41" s="54"/>
      <c r="HPQ41" s="54"/>
      <c r="HPR41" s="54"/>
      <c r="HPS41" s="54"/>
      <c r="HPT41" s="54"/>
      <c r="HPU41" s="54"/>
      <c r="HPV41" s="54"/>
      <c r="HPW41" s="54"/>
      <c r="HPX41" s="54"/>
      <c r="HPY41" s="54"/>
      <c r="HPZ41" s="54"/>
      <c r="HQA41" s="54"/>
      <c r="HQB41" s="54"/>
      <c r="HQC41" s="54"/>
      <c r="HQD41" s="54"/>
      <c r="HQE41" s="54"/>
      <c r="HQF41" s="54"/>
      <c r="HQG41" s="54"/>
      <c r="HQH41" s="54"/>
      <c r="HQI41" s="54"/>
      <c r="HQJ41" s="54"/>
      <c r="HQK41" s="54"/>
      <c r="HQL41" s="54"/>
      <c r="HQM41" s="54"/>
      <c r="HQN41" s="54"/>
      <c r="HQO41" s="54"/>
      <c r="HQP41" s="54"/>
      <c r="HQQ41" s="54"/>
      <c r="HQR41" s="54"/>
      <c r="HQS41" s="54"/>
      <c r="HQT41" s="54"/>
      <c r="HQU41" s="54"/>
      <c r="HQV41" s="54"/>
      <c r="HQW41" s="54"/>
      <c r="HQX41" s="54"/>
      <c r="HQY41" s="54"/>
      <c r="HQZ41" s="54"/>
      <c r="HRA41" s="54"/>
      <c r="HRB41" s="54"/>
      <c r="HRC41" s="54"/>
      <c r="HRD41" s="54"/>
      <c r="HRE41" s="54"/>
      <c r="HRF41" s="54"/>
      <c r="HRG41" s="54"/>
      <c r="HRH41" s="54"/>
      <c r="HRI41" s="54"/>
      <c r="HRJ41" s="54"/>
      <c r="HRK41" s="54"/>
      <c r="HRL41" s="54"/>
      <c r="HRM41" s="54"/>
      <c r="HRN41" s="54"/>
      <c r="HRO41" s="54"/>
      <c r="HRP41" s="54"/>
      <c r="HRQ41" s="54"/>
      <c r="HRR41" s="54"/>
      <c r="HRS41" s="54"/>
      <c r="HRT41" s="54"/>
      <c r="HRU41" s="54"/>
      <c r="HRV41" s="54"/>
      <c r="HRW41" s="54"/>
      <c r="HRX41" s="54"/>
      <c r="HRY41" s="54"/>
      <c r="HRZ41" s="54"/>
      <c r="HSA41" s="54"/>
      <c r="HSB41" s="54"/>
      <c r="HSC41" s="54"/>
      <c r="HSD41" s="54"/>
      <c r="HSE41" s="54"/>
      <c r="HSF41" s="54"/>
      <c r="HSG41" s="54"/>
      <c r="HSH41" s="54"/>
      <c r="HSI41" s="54"/>
      <c r="HSJ41" s="54"/>
      <c r="HSK41" s="54"/>
      <c r="HSL41" s="54"/>
      <c r="HSM41" s="54"/>
      <c r="HSN41" s="54"/>
      <c r="HSO41" s="54"/>
      <c r="HSP41" s="54"/>
      <c r="HSQ41" s="54"/>
      <c r="HSR41" s="54"/>
      <c r="HSS41" s="54"/>
      <c r="HST41" s="54"/>
      <c r="HSU41" s="54"/>
      <c r="HSV41" s="54"/>
      <c r="HSW41" s="54"/>
      <c r="HSX41" s="54"/>
      <c r="HSY41" s="54"/>
      <c r="HSZ41" s="54"/>
      <c r="HTA41" s="54"/>
      <c r="HTB41" s="54"/>
      <c r="HTC41" s="54"/>
      <c r="HTD41" s="54"/>
      <c r="HTE41" s="54"/>
      <c r="HTF41" s="54"/>
      <c r="HTG41" s="54"/>
      <c r="HTH41" s="54"/>
      <c r="HTI41" s="54"/>
      <c r="HTJ41" s="54"/>
      <c r="HTK41" s="54"/>
      <c r="HTL41" s="54"/>
      <c r="HTM41" s="54"/>
      <c r="HTN41" s="54"/>
      <c r="HTO41" s="54"/>
      <c r="HTP41" s="54"/>
      <c r="HTQ41" s="54"/>
      <c r="HTR41" s="54"/>
      <c r="HTS41" s="54"/>
      <c r="HTT41" s="54"/>
      <c r="HTU41" s="54"/>
      <c r="HTV41" s="54"/>
      <c r="HTW41" s="54"/>
      <c r="HTX41" s="54"/>
      <c r="HTY41" s="54"/>
      <c r="HTZ41" s="54"/>
      <c r="HUA41" s="54"/>
      <c r="HUB41" s="54"/>
      <c r="HUC41" s="54"/>
      <c r="HUD41" s="54"/>
      <c r="HUE41" s="54"/>
      <c r="HUF41" s="54"/>
      <c r="HUG41" s="54"/>
      <c r="HUH41" s="54"/>
      <c r="HUI41" s="54"/>
      <c r="HUJ41" s="54"/>
      <c r="HUK41" s="54"/>
      <c r="HUL41" s="54"/>
      <c r="HUM41" s="54"/>
      <c r="HUN41" s="54"/>
      <c r="HUO41" s="54"/>
      <c r="HUP41" s="54"/>
      <c r="HUQ41" s="54"/>
      <c r="HUR41" s="54"/>
      <c r="HUS41" s="54"/>
      <c r="HUT41" s="54"/>
      <c r="HUU41" s="54"/>
      <c r="HUV41" s="54"/>
      <c r="HUW41" s="54"/>
      <c r="HUX41" s="54"/>
      <c r="HUY41" s="54"/>
      <c r="HUZ41" s="54"/>
      <c r="HVA41" s="54"/>
      <c r="HVB41" s="54"/>
      <c r="HVC41" s="54"/>
      <c r="HVD41" s="54"/>
      <c r="HVE41" s="50"/>
      <c r="HVF41" s="50"/>
      <c r="HVG41" s="51"/>
      <c r="HVH41" s="52"/>
      <c r="HVI41" s="53"/>
      <c r="HVJ41" s="54"/>
      <c r="HVK41" s="54"/>
      <c r="HVL41" s="54"/>
      <c r="HVM41" s="54"/>
      <c r="HVN41" s="54"/>
      <c r="HVO41" s="54"/>
      <c r="HVP41" s="54"/>
      <c r="HVQ41" s="54"/>
      <c r="HVR41" s="54"/>
      <c r="HVS41" s="54"/>
      <c r="HVT41" s="54"/>
      <c r="HVU41" s="54"/>
      <c r="HVV41" s="54"/>
      <c r="HVW41" s="54"/>
      <c r="HVX41" s="54"/>
      <c r="HVY41" s="54"/>
      <c r="HVZ41" s="54"/>
      <c r="HWA41" s="54"/>
      <c r="HWB41" s="54"/>
      <c r="HWC41" s="54"/>
      <c r="HWD41" s="54"/>
      <c r="HWE41" s="54"/>
      <c r="HWF41" s="54"/>
      <c r="HWG41" s="54"/>
      <c r="HWH41" s="54"/>
      <c r="HWI41" s="54"/>
      <c r="HWJ41" s="54"/>
      <c r="HWK41" s="54"/>
      <c r="HWL41" s="54"/>
      <c r="HWM41" s="54"/>
      <c r="HWN41" s="54"/>
      <c r="HWO41" s="54"/>
      <c r="HWP41" s="54"/>
      <c r="HWQ41" s="54"/>
      <c r="HWR41" s="54"/>
      <c r="HWS41" s="54"/>
      <c r="HWT41" s="54"/>
      <c r="HWU41" s="54"/>
      <c r="HWV41" s="54"/>
      <c r="HWW41" s="54"/>
      <c r="HWX41" s="54"/>
      <c r="HWY41" s="54"/>
      <c r="HWZ41" s="54"/>
      <c r="HXA41" s="54"/>
      <c r="HXB41" s="54"/>
      <c r="HXC41" s="54"/>
      <c r="HXD41" s="54"/>
      <c r="HXE41" s="54"/>
      <c r="HXF41" s="54"/>
      <c r="HXG41" s="54"/>
      <c r="HXH41" s="54"/>
      <c r="HXI41" s="54"/>
      <c r="HXJ41" s="54"/>
      <c r="HXK41" s="54"/>
      <c r="HXL41" s="54"/>
      <c r="HXM41" s="54"/>
      <c r="HXN41" s="54"/>
      <c r="HXO41" s="54"/>
      <c r="HXP41" s="54"/>
      <c r="HXQ41" s="54"/>
      <c r="HXR41" s="54"/>
      <c r="HXS41" s="54"/>
      <c r="HXT41" s="54"/>
      <c r="HXU41" s="54"/>
      <c r="HXV41" s="54"/>
      <c r="HXW41" s="54"/>
      <c r="HXX41" s="54"/>
      <c r="HXY41" s="54"/>
      <c r="HXZ41" s="54"/>
      <c r="HYA41" s="54"/>
      <c r="HYB41" s="54"/>
      <c r="HYC41" s="54"/>
      <c r="HYD41" s="54"/>
      <c r="HYE41" s="54"/>
      <c r="HYF41" s="54"/>
      <c r="HYG41" s="54"/>
      <c r="HYH41" s="54"/>
      <c r="HYI41" s="54"/>
      <c r="HYJ41" s="54"/>
      <c r="HYK41" s="54"/>
      <c r="HYL41" s="54"/>
      <c r="HYM41" s="54"/>
      <c r="HYN41" s="54"/>
      <c r="HYO41" s="54"/>
      <c r="HYP41" s="54"/>
      <c r="HYQ41" s="54"/>
      <c r="HYR41" s="54"/>
      <c r="HYS41" s="54"/>
      <c r="HYT41" s="54"/>
      <c r="HYU41" s="54"/>
      <c r="HYV41" s="54"/>
      <c r="HYW41" s="54"/>
      <c r="HYX41" s="54"/>
      <c r="HYY41" s="54"/>
      <c r="HYZ41" s="54"/>
      <c r="HZA41" s="54"/>
      <c r="HZB41" s="54"/>
      <c r="HZC41" s="54"/>
      <c r="HZD41" s="54"/>
      <c r="HZE41" s="54"/>
      <c r="HZF41" s="54"/>
      <c r="HZG41" s="54"/>
      <c r="HZH41" s="54"/>
      <c r="HZI41" s="54"/>
      <c r="HZJ41" s="54"/>
      <c r="HZK41" s="54"/>
      <c r="HZL41" s="54"/>
      <c r="HZM41" s="54"/>
      <c r="HZN41" s="54"/>
      <c r="HZO41" s="54"/>
      <c r="HZP41" s="54"/>
      <c r="HZQ41" s="54"/>
      <c r="HZR41" s="54"/>
      <c r="HZS41" s="54"/>
      <c r="HZT41" s="54"/>
      <c r="HZU41" s="54"/>
      <c r="HZV41" s="54"/>
      <c r="HZW41" s="54"/>
      <c r="HZX41" s="54"/>
      <c r="HZY41" s="54"/>
      <c r="HZZ41" s="54"/>
      <c r="IAA41" s="54"/>
      <c r="IAB41" s="54"/>
      <c r="IAC41" s="54"/>
      <c r="IAD41" s="54"/>
      <c r="IAE41" s="54"/>
      <c r="IAF41" s="54"/>
      <c r="IAG41" s="54"/>
      <c r="IAH41" s="54"/>
      <c r="IAI41" s="54"/>
      <c r="IAJ41" s="54"/>
      <c r="IAK41" s="54"/>
      <c r="IAL41" s="54"/>
      <c r="IAM41" s="54"/>
      <c r="IAN41" s="54"/>
      <c r="IAO41" s="54"/>
      <c r="IAP41" s="54"/>
      <c r="IAQ41" s="54"/>
      <c r="IAR41" s="54"/>
      <c r="IAS41" s="54"/>
      <c r="IAT41" s="54"/>
      <c r="IAU41" s="54"/>
      <c r="IAV41" s="54"/>
      <c r="IAW41" s="54"/>
      <c r="IAX41" s="54"/>
      <c r="IAY41" s="54"/>
      <c r="IAZ41" s="54"/>
      <c r="IBA41" s="54"/>
      <c r="IBB41" s="54"/>
      <c r="IBC41" s="54"/>
      <c r="IBD41" s="54"/>
      <c r="IBE41" s="54"/>
      <c r="IBF41" s="54"/>
      <c r="IBG41" s="54"/>
      <c r="IBH41" s="54"/>
      <c r="IBI41" s="54"/>
      <c r="IBJ41" s="54"/>
      <c r="IBK41" s="54"/>
      <c r="IBL41" s="54"/>
      <c r="IBM41" s="54"/>
      <c r="IBN41" s="54"/>
      <c r="IBO41" s="54"/>
      <c r="IBP41" s="54"/>
      <c r="IBQ41" s="54"/>
      <c r="IBR41" s="54"/>
      <c r="IBS41" s="54"/>
      <c r="IBT41" s="54"/>
      <c r="IBU41" s="54"/>
      <c r="IBV41" s="54"/>
      <c r="IBW41" s="54"/>
      <c r="IBX41" s="54"/>
      <c r="IBY41" s="50"/>
      <c r="IBZ41" s="50"/>
      <c r="ICA41" s="51"/>
      <c r="ICB41" s="52"/>
      <c r="ICC41" s="53"/>
      <c r="ICD41" s="54"/>
      <c r="ICE41" s="54"/>
      <c r="ICF41" s="54"/>
      <c r="ICG41" s="54"/>
      <c r="ICH41" s="54"/>
      <c r="ICI41" s="54"/>
      <c r="ICJ41" s="54"/>
      <c r="ICK41" s="54"/>
      <c r="ICL41" s="54"/>
      <c r="ICM41" s="54"/>
      <c r="ICN41" s="54"/>
      <c r="ICO41" s="54"/>
      <c r="ICP41" s="54"/>
      <c r="ICQ41" s="54"/>
      <c r="ICR41" s="54"/>
      <c r="ICS41" s="54"/>
      <c r="ICT41" s="54"/>
      <c r="ICU41" s="54"/>
      <c r="ICV41" s="54"/>
      <c r="ICW41" s="54"/>
      <c r="ICX41" s="54"/>
      <c r="ICY41" s="54"/>
      <c r="ICZ41" s="54"/>
      <c r="IDA41" s="54"/>
      <c r="IDB41" s="54"/>
      <c r="IDC41" s="54"/>
      <c r="IDD41" s="54"/>
      <c r="IDE41" s="54"/>
      <c r="IDF41" s="54"/>
      <c r="IDG41" s="54"/>
      <c r="IDH41" s="54"/>
      <c r="IDI41" s="54"/>
      <c r="IDJ41" s="54"/>
      <c r="IDK41" s="54"/>
      <c r="IDL41" s="54"/>
      <c r="IDM41" s="54"/>
      <c r="IDN41" s="54"/>
      <c r="IDO41" s="54"/>
      <c r="IDP41" s="54"/>
      <c r="IDQ41" s="54"/>
      <c r="IDR41" s="54"/>
      <c r="IDS41" s="54"/>
      <c r="IDT41" s="54"/>
      <c r="IDU41" s="54"/>
      <c r="IDV41" s="54"/>
      <c r="IDW41" s="54"/>
      <c r="IDX41" s="54"/>
      <c r="IDY41" s="54"/>
      <c r="IDZ41" s="54"/>
      <c r="IEA41" s="54"/>
      <c r="IEB41" s="54"/>
      <c r="IEC41" s="54"/>
      <c r="IED41" s="54"/>
      <c r="IEE41" s="54"/>
      <c r="IEF41" s="54"/>
      <c r="IEG41" s="54"/>
      <c r="IEH41" s="54"/>
      <c r="IEI41" s="54"/>
      <c r="IEJ41" s="54"/>
      <c r="IEK41" s="54"/>
      <c r="IEL41" s="54"/>
      <c r="IEM41" s="54"/>
      <c r="IEN41" s="54"/>
      <c r="IEO41" s="54"/>
      <c r="IEP41" s="54"/>
      <c r="IEQ41" s="54"/>
      <c r="IER41" s="54"/>
      <c r="IES41" s="54"/>
      <c r="IET41" s="54"/>
      <c r="IEU41" s="54"/>
      <c r="IEV41" s="54"/>
      <c r="IEW41" s="54"/>
      <c r="IEX41" s="54"/>
      <c r="IEY41" s="54"/>
      <c r="IEZ41" s="54"/>
      <c r="IFA41" s="54"/>
      <c r="IFB41" s="54"/>
      <c r="IFC41" s="54"/>
      <c r="IFD41" s="54"/>
      <c r="IFE41" s="54"/>
      <c r="IFF41" s="54"/>
      <c r="IFG41" s="54"/>
      <c r="IFH41" s="54"/>
      <c r="IFI41" s="54"/>
      <c r="IFJ41" s="54"/>
      <c r="IFK41" s="54"/>
      <c r="IFL41" s="54"/>
      <c r="IFM41" s="54"/>
      <c r="IFN41" s="54"/>
      <c r="IFO41" s="54"/>
      <c r="IFP41" s="54"/>
      <c r="IFQ41" s="54"/>
      <c r="IFR41" s="54"/>
      <c r="IFS41" s="54"/>
      <c r="IFT41" s="54"/>
      <c r="IFU41" s="54"/>
      <c r="IFV41" s="54"/>
      <c r="IFW41" s="54"/>
      <c r="IFX41" s="54"/>
      <c r="IFY41" s="54"/>
      <c r="IFZ41" s="54"/>
      <c r="IGA41" s="54"/>
      <c r="IGB41" s="54"/>
      <c r="IGC41" s="54"/>
      <c r="IGD41" s="54"/>
      <c r="IGE41" s="54"/>
      <c r="IGF41" s="54"/>
      <c r="IGG41" s="54"/>
      <c r="IGH41" s="54"/>
      <c r="IGI41" s="54"/>
      <c r="IGJ41" s="54"/>
      <c r="IGK41" s="54"/>
      <c r="IGL41" s="54"/>
      <c r="IGM41" s="54"/>
      <c r="IGN41" s="54"/>
      <c r="IGO41" s="54"/>
      <c r="IGP41" s="54"/>
      <c r="IGQ41" s="54"/>
      <c r="IGR41" s="54"/>
      <c r="IGS41" s="54"/>
      <c r="IGT41" s="54"/>
      <c r="IGU41" s="54"/>
      <c r="IGV41" s="54"/>
      <c r="IGW41" s="54"/>
      <c r="IGX41" s="54"/>
      <c r="IGY41" s="54"/>
      <c r="IGZ41" s="54"/>
      <c r="IHA41" s="54"/>
      <c r="IHB41" s="54"/>
      <c r="IHC41" s="54"/>
      <c r="IHD41" s="54"/>
      <c r="IHE41" s="54"/>
      <c r="IHF41" s="54"/>
      <c r="IHG41" s="54"/>
      <c r="IHH41" s="54"/>
      <c r="IHI41" s="54"/>
      <c r="IHJ41" s="54"/>
      <c r="IHK41" s="54"/>
      <c r="IHL41" s="54"/>
      <c r="IHM41" s="54"/>
      <c r="IHN41" s="54"/>
      <c r="IHO41" s="54"/>
      <c r="IHP41" s="54"/>
      <c r="IHQ41" s="54"/>
      <c r="IHR41" s="54"/>
      <c r="IHS41" s="54"/>
      <c r="IHT41" s="54"/>
      <c r="IHU41" s="54"/>
      <c r="IHV41" s="54"/>
      <c r="IHW41" s="54"/>
      <c r="IHX41" s="54"/>
      <c r="IHY41" s="54"/>
      <c r="IHZ41" s="54"/>
      <c r="IIA41" s="54"/>
      <c r="IIB41" s="54"/>
      <c r="IIC41" s="54"/>
      <c r="IID41" s="54"/>
      <c r="IIE41" s="54"/>
      <c r="IIF41" s="54"/>
      <c r="IIG41" s="54"/>
      <c r="IIH41" s="54"/>
      <c r="III41" s="54"/>
      <c r="IIJ41" s="54"/>
      <c r="IIK41" s="54"/>
      <c r="IIL41" s="54"/>
      <c r="IIM41" s="54"/>
      <c r="IIN41" s="54"/>
      <c r="IIO41" s="54"/>
      <c r="IIP41" s="54"/>
      <c r="IIQ41" s="54"/>
      <c r="IIR41" s="54"/>
      <c r="IIS41" s="50"/>
      <c r="IIT41" s="50"/>
      <c r="IIU41" s="51"/>
      <c r="IIV41" s="52"/>
      <c r="IIW41" s="53"/>
      <c r="IIX41" s="54"/>
      <c r="IIY41" s="54"/>
      <c r="IIZ41" s="54"/>
      <c r="IJA41" s="54"/>
      <c r="IJB41" s="54"/>
      <c r="IJC41" s="54"/>
      <c r="IJD41" s="54"/>
      <c r="IJE41" s="54"/>
      <c r="IJF41" s="54"/>
      <c r="IJG41" s="54"/>
      <c r="IJH41" s="54"/>
      <c r="IJI41" s="54"/>
      <c r="IJJ41" s="54"/>
      <c r="IJK41" s="54"/>
      <c r="IJL41" s="54"/>
      <c r="IJM41" s="54"/>
      <c r="IJN41" s="54"/>
      <c r="IJO41" s="54"/>
      <c r="IJP41" s="54"/>
      <c r="IJQ41" s="54"/>
      <c r="IJR41" s="54"/>
      <c r="IJS41" s="54"/>
      <c r="IJT41" s="54"/>
      <c r="IJU41" s="54"/>
      <c r="IJV41" s="54"/>
      <c r="IJW41" s="54"/>
      <c r="IJX41" s="54"/>
      <c r="IJY41" s="54"/>
      <c r="IJZ41" s="54"/>
      <c r="IKA41" s="54"/>
      <c r="IKB41" s="54"/>
      <c r="IKC41" s="54"/>
      <c r="IKD41" s="54"/>
      <c r="IKE41" s="54"/>
      <c r="IKF41" s="54"/>
      <c r="IKG41" s="54"/>
      <c r="IKH41" s="54"/>
      <c r="IKI41" s="54"/>
      <c r="IKJ41" s="54"/>
      <c r="IKK41" s="54"/>
      <c r="IKL41" s="54"/>
      <c r="IKM41" s="54"/>
      <c r="IKN41" s="54"/>
      <c r="IKO41" s="54"/>
      <c r="IKP41" s="54"/>
      <c r="IKQ41" s="54"/>
      <c r="IKR41" s="54"/>
      <c r="IKS41" s="54"/>
      <c r="IKT41" s="54"/>
      <c r="IKU41" s="54"/>
      <c r="IKV41" s="54"/>
      <c r="IKW41" s="54"/>
      <c r="IKX41" s="54"/>
      <c r="IKY41" s="54"/>
      <c r="IKZ41" s="54"/>
      <c r="ILA41" s="54"/>
      <c r="ILB41" s="54"/>
      <c r="ILC41" s="54"/>
      <c r="ILD41" s="54"/>
      <c r="ILE41" s="54"/>
      <c r="ILF41" s="54"/>
      <c r="ILG41" s="54"/>
      <c r="ILH41" s="54"/>
      <c r="ILI41" s="54"/>
      <c r="ILJ41" s="54"/>
      <c r="ILK41" s="54"/>
      <c r="ILL41" s="54"/>
      <c r="ILM41" s="54"/>
      <c r="ILN41" s="54"/>
      <c r="ILO41" s="54"/>
      <c r="ILP41" s="54"/>
      <c r="ILQ41" s="54"/>
      <c r="ILR41" s="54"/>
      <c r="ILS41" s="54"/>
      <c r="ILT41" s="54"/>
      <c r="ILU41" s="54"/>
      <c r="ILV41" s="54"/>
      <c r="ILW41" s="54"/>
      <c r="ILX41" s="54"/>
      <c r="ILY41" s="54"/>
      <c r="ILZ41" s="54"/>
      <c r="IMA41" s="54"/>
      <c r="IMB41" s="54"/>
      <c r="IMC41" s="54"/>
      <c r="IMD41" s="54"/>
      <c r="IME41" s="54"/>
      <c r="IMF41" s="54"/>
      <c r="IMG41" s="54"/>
      <c r="IMH41" s="54"/>
      <c r="IMI41" s="54"/>
      <c r="IMJ41" s="54"/>
      <c r="IMK41" s="54"/>
      <c r="IML41" s="54"/>
      <c r="IMM41" s="54"/>
      <c r="IMN41" s="54"/>
      <c r="IMO41" s="54"/>
      <c r="IMP41" s="54"/>
      <c r="IMQ41" s="54"/>
      <c r="IMR41" s="54"/>
      <c r="IMS41" s="54"/>
      <c r="IMT41" s="54"/>
      <c r="IMU41" s="54"/>
      <c r="IMV41" s="54"/>
      <c r="IMW41" s="54"/>
      <c r="IMX41" s="54"/>
      <c r="IMY41" s="54"/>
      <c r="IMZ41" s="54"/>
      <c r="INA41" s="54"/>
      <c r="INB41" s="54"/>
      <c r="INC41" s="54"/>
      <c r="IND41" s="54"/>
      <c r="INE41" s="54"/>
      <c r="INF41" s="54"/>
      <c r="ING41" s="54"/>
      <c r="INH41" s="54"/>
      <c r="INI41" s="54"/>
      <c r="INJ41" s="54"/>
      <c r="INK41" s="54"/>
      <c r="INL41" s="54"/>
      <c r="INM41" s="54"/>
      <c r="INN41" s="54"/>
      <c r="INO41" s="54"/>
      <c r="INP41" s="54"/>
      <c r="INQ41" s="54"/>
      <c r="INR41" s="54"/>
      <c r="INS41" s="54"/>
      <c r="INT41" s="54"/>
      <c r="INU41" s="54"/>
      <c r="INV41" s="54"/>
      <c r="INW41" s="54"/>
      <c r="INX41" s="54"/>
      <c r="INY41" s="54"/>
      <c r="INZ41" s="54"/>
      <c r="IOA41" s="54"/>
      <c r="IOB41" s="54"/>
      <c r="IOC41" s="54"/>
      <c r="IOD41" s="54"/>
      <c r="IOE41" s="54"/>
      <c r="IOF41" s="54"/>
      <c r="IOG41" s="54"/>
      <c r="IOH41" s="54"/>
      <c r="IOI41" s="54"/>
      <c r="IOJ41" s="54"/>
      <c r="IOK41" s="54"/>
      <c r="IOL41" s="54"/>
      <c r="IOM41" s="54"/>
      <c r="ION41" s="54"/>
      <c r="IOO41" s="54"/>
      <c r="IOP41" s="54"/>
      <c r="IOQ41" s="54"/>
      <c r="IOR41" s="54"/>
      <c r="IOS41" s="54"/>
      <c r="IOT41" s="54"/>
      <c r="IOU41" s="54"/>
      <c r="IOV41" s="54"/>
      <c r="IOW41" s="54"/>
      <c r="IOX41" s="54"/>
      <c r="IOY41" s="54"/>
      <c r="IOZ41" s="54"/>
      <c r="IPA41" s="54"/>
      <c r="IPB41" s="54"/>
      <c r="IPC41" s="54"/>
      <c r="IPD41" s="54"/>
      <c r="IPE41" s="54"/>
      <c r="IPF41" s="54"/>
      <c r="IPG41" s="54"/>
      <c r="IPH41" s="54"/>
      <c r="IPI41" s="54"/>
      <c r="IPJ41" s="54"/>
      <c r="IPK41" s="54"/>
      <c r="IPL41" s="54"/>
      <c r="IPM41" s="50"/>
      <c r="IPN41" s="50"/>
      <c r="IPO41" s="51"/>
      <c r="IPP41" s="52"/>
      <c r="IPQ41" s="53"/>
      <c r="IPR41" s="54"/>
      <c r="IPS41" s="54"/>
      <c r="IPT41" s="54"/>
      <c r="IPU41" s="54"/>
      <c r="IPV41" s="54"/>
      <c r="IPW41" s="54"/>
      <c r="IPX41" s="54"/>
      <c r="IPY41" s="54"/>
      <c r="IPZ41" s="54"/>
      <c r="IQA41" s="54"/>
      <c r="IQB41" s="54"/>
      <c r="IQC41" s="54"/>
      <c r="IQD41" s="54"/>
      <c r="IQE41" s="54"/>
      <c r="IQF41" s="54"/>
      <c r="IQG41" s="54"/>
      <c r="IQH41" s="54"/>
      <c r="IQI41" s="54"/>
      <c r="IQJ41" s="54"/>
      <c r="IQK41" s="54"/>
      <c r="IQL41" s="54"/>
      <c r="IQM41" s="54"/>
      <c r="IQN41" s="54"/>
      <c r="IQO41" s="54"/>
      <c r="IQP41" s="54"/>
      <c r="IQQ41" s="54"/>
      <c r="IQR41" s="54"/>
      <c r="IQS41" s="54"/>
      <c r="IQT41" s="54"/>
      <c r="IQU41" s="54"/>
      <c r="IQV41" s="54"/>
      <c r="IQW41" s="54"/>
      <c r="IQX41" s="54"/>
      <c r="IQY41" s="54"/>
      <c r="IQZ41" s="54"/>
      <c r="IRA41" s="54"/>
      <c r="IRB41" s="54"/>
      <c r="IRC41" s="54"/>
      <c r="IRD41" s="54"/>
      <c r="IRE41" s="54"/>
      <c r="IRF41" s="54"/>
      <c r="IRG41" s="54"/>
      <c r="IRH41" s="54"/>
      <c r="IRI41" s="54"/>
      <c r="IRJ41" s="54"/>
      <c r="IRK41" s="54"/>
      <c r="IRL41" s="54"/>
      <c r="IRM41" s="54"/>
      <c r="IRN41" s="54"/>
      <c r="IRO41" s="54"/>
      <c r="IRP41" s="54"/>
      <c r="IRQ41" s="54"/>
      <c r="IRR41" s="54"/>
      <c r="IRS41" s="54"/>
      <c r="IRT41" s="54"/>
      <c r="IRU41" s="54"/>
      <c r="IRV41" s="54"/>
      <c r="IRW41" s="54"/>
      <c r="IRX41" s="54"/>
      <c r="IRY41" s="54"/>
      <c r="IRZ41" s="54"/>
      <c r="ISA41" s="54"/>
      <c r="ISB41" s="54"/>
      <c r="ISC41" s="54"/>
      <c r="ISD41" s="54"/>
      <c r="ISE41" s="54"/>
      <c r="ISF41" s="54"/>
      <c r="ISG41" s="54"/>
      <c r="ISH41" s="54"/>
      <c r="ISI41" s="54"/>
      <c r="ISJ41" s="54"/>
      <c r="ISK41" s="54"/>
      <c r="ISL41" s="54"/>
      <c r="ISM41" s="54"/>
      <c r="ISN41" s="54"/>
      <c r="ISO41" s="54"/>
      <c r="ISP41" s="54"/>
      <c r="ISQ41" s="54"/>
      <c r="ISR41" s="54"/>
      <c r="ISS41" s="54"/>
      <c r="IST41" s="54"/>
      <c r="ISU41" s="54"/>
      <c r="ISV41" s="54"/>
      <c r="ISW41" s="54"/>
      <c r="ISX41" s="54"/>
      <c r="ISY41" s="54"/>
      <c r="ISZ41" s="54"/>
      <c r="ITA41" s="54"/>
      <c r="ITB41" s="54"/>
      <c r="ITC41" s="54"/>
      <c r="ITD41" s="54"/>
      <c r="ITE41" s="54"/>
      <c r="ITF41" s="54"/>
      <c r="ITG41" s="54"/>
      <c r="ITH41" s="54"/>
      <c r="ITI41" s="54"/>
      <c r="ITJ41" s="54"/>
      <c r="ITK41" s="54"/>
      <c r="ITL41" s="54"/>
      <c r="ITM41" s="54"/>
      <c r="ITN41" s="54"/>
      <c r="ITO41" s="54"/>
      <c r="ITP41" s="54"/>
      <c r="ITQ41" s="54"/>
      <c r="ITR41" s="54"/>
      <c r="ITS41" s="54"/>
      <c r="ITT41" s="54"/>
      <c r="ITU41" s="54"/>
      <c r="ITV41" s="54"/>
      <c r="ITW41" s="54"/>
      <c r="ITX41" s="54"/>
      <c r="ITY41" s="54"/>
      <c r="ITZ41" s="54"/>
      <c r="IUA41" s="54"/>
      <c r="IUB41" s="54"/>
      <c r="IUC41" s="54"/>
      <c r="IUD41" s="54"/>
      <c r="IUE41" s="54"/>
      <c r="IUF41" s="54"/>
      <c r="IUG41" s="54"/>
      <c r="IUH41" s="54"/>
      <c r="IUI41" s="54"/>
      <c r="IUJ41" s="54"/>
      <c r="IUK41" s="54"/>
      <c r="IUL41" s="54"/>
      <c r="IUM41" s="54"/>
      <c r="IUN41" s="54"/>
      <c r="IUO41" s="54"/>
      <c r="IUP41" s="54"/>
      <c r="IUQ41" s="54"/>
      <c r="IUR41" s="54"/>
      <c r="IUS41" s="54"/>
      <c r="IUT41" s="54"/>
      <c r="IUU41" s="54"/>
      <c r="IUV41" s="54"/>
      <c r="IUW41" s="54"/>
      <c r="IUX41" s="54"/>
      <c r="IUY41" s="54"/>
      <c r="IUZ41" s="54"/>
      <c r="IVA41" s="54"/>
      <c r="IVB41" s="54"/>
      <c r="IVC41" s="54"/>
      <c r="IVD41" s="54"/>
      <c r="IVE41" s="54"/>
      <c r="IVF41" s="54"/>
      <c r="IVG41" s="54"/>
      <c r="IVH41" s="54"/>
      <c r="IVI41" s="54"/>
      <c r="IVJ41" s="54"/>
      <c r="IVK41" s="54"/>
      <c r="IVL41" s="54"/>
      <c r="IVM41" s="54"/>
      <c r="IVN41" s="54"/>
      <c r="IVO41" s="54"/>
      <c r="IVP41" s="54"/>
      <c r="IVQ41" s="54"/>
      <c r="IVR41" s="54"/>
      <c r="IVS41" s="54"/>
      <c r="IVT41" s="54"/>
      <c r="IVU41" s="54"/>
      <c r="IVV41" s="54"/>
      <c r="IVW41" s="54"/>
      <c r="IVX41" s="54"/>
      <c r="IVY41" s="54"/>
      <c r="IVZ41" s="54"/>
      <c r="IWA41" s="54"/>
      <c r="IWB41" s="54"/>
      <c r="IWC41" s="54"/>
      <c r="IWD41" s="54"/>
      <c r="IWE41" s="54"/>
      <c r="IWF41" s="54"/>
      <c r="IWG41" s="50"/>
      <c r="IWH41" s="50"/>
      <c r="IWI41" s="51"/>
      <c r="IWJ41" s="52"/>
      <c r="IWK41" s="53"/>
      <c r="IWL41" s="54"/>
      <c r="IWM41" s="54"/>
      <c r="IWN41" s="54"/>
      <c r="IWO41" s="54"/>
      <c r="IWP41" s="54"/>
      <c r="IWQ41" s="54"/>
      <c r="IWR41" s="54"/>
      <c r="IWS41" s="54"/>
      <c r="IWT41" s="54"/>
      <c r="IWU41" s="54"/>
      <c r="IWV41" s="54"/>
      <c r="IWW41" s="54"/>
      <c r="IWX41" s="54"/>
      <c r="IWY41" s="54"/>
      <c r="IWZ41" s="54"/>
      <c r="IXA41" s="54"/>
      <c r="IXB41" s="54"/>
      <c r="IXC41" s="54"/>
      <c r="IXD41" s="54"/>
      <c r="IXE41" s="54"/>
      <c r="IXF41" s="54"/>
      <c r="IXG41" s="54"/>
      <c r="IXH41" s="54"/>
      <c r="IXI41" s="54"/>
      <c r="IXJ41" s="54"/>
      <c r="IXK41" s="54"/>
      <c r="IXL41" s="54"/>
      <c r="IXM41" s="54"/>
      <c r="IXN41" s="54"/>
      <c r="IXO41" s="54"/>
      <c r="IXP41" s="54"/>
      <c r="IXQ41" s="54"/>
      <c r="IXR41" s="54"/>
      <c r="IXS41" s="54"/>
      <c r="IXT41" s="54"/>
      <c r="IXU41" s="54"/>
      <c r="IXV41" s="54"/>
      <c r="IXW41" s="54"/>
      <c r="IXX41" s="54"/>
      <c r="IXY41" s="54"/>
      <c r="IXZ41" s="54"/>
      <c r="IYA41" s="54"/>
      <c r="IYB41" s="54"/>
      <c r="IYC41" s="54"/>
      <c r="IYD41" s="54"/>
      <c r="IYE41" s="54"/>
      <c r="IYF41" s="54"/>
      <c r="IYG41" s="54"/>
      <c r="IYH41" s="54"/>
      <c r="IYI41" s="54"/>
      <c r="IYJ41" s="54"/>
      <c r="IYK41" s="54"/>
      <c r="IYL41" s="54"/>
      <c r="IYM41" s="54"/>
      <c r="IYN41" s="54"/>
      <c r="IYO41" s="54"/>
      <c r="IYP41" s="54"/>
      <c r="IYQ41" s="54"/>
      <c r="IYR41" s="54"/>
      <c r="IYS41" s="54"/>
      <c r="IYT41" s="54"/>
      <c r="IYU41" s="54"/>
      <c r="IYV41" s="54"/>
      <c r="IYW41" s="54"/>
      <c r="IYX41" s="54"/>
      <c r="IYY41" s="54"/>
      <c r="IYZ41" s="54"/>
      <c r="IZA41" s="54"/>
      <c r="IZB41" s="54"/>
      <c r="IZC41" s="54"/>
      <c r="IZD41" s="54"/>
      <c r="IZE41" s="54"/>
      <c r="IZF41" s="54"/>
      <c r="IZG41" s="54"/>
      <c r="IZH41" s="54"/>
      <c r="IZI41" s="54"/>
      <c r="IZJ41" s="54"/>
      <c r="IZK41" s="54"/>
      <c r="IZL41" s="54"/>
      <c r="IZM41" s="54"/>
      <c r="IZN41" s="54"/>
      <c r="IZO41" s="54"/>
      <c r="IZP41" s="54"/>
      <c r="IZQ41" s="54"/>
      <c r="IZR41" s="54"/>
      <c r="IZS41" s="54"/>
      <c r="IZT41" s="54"/>
      <c r="IZU41" s="54"/>
      <c r="IZV41" s="54"/>
      <c r="IZW41" s="54"/>
      <c r="IZX41" s="54"/>
      <c r="IZY41" s="54"/>
      <c r="IZZ41" s="54"/>
      <c r="JAA41" s="54"/>
      <c r="JAB41" s="54"/>
      <c r="JAC41" s="54"/>
      <c r="JAD41" s="54"/>
      <c r="JAE41" s="54"/>
      <c r="JAF41" s="54"/>
      <c r="JAG41" s="54"/>
      <c r="JAH41" s="54"/>
      <c r="JAI41" s="54"/>
      <c r="JAJ41" s="54"/>
      <c r="JAK41" s="54"/>
      <c r="JAL41" s="54"/>
      <c r="JAM41" s="54"/>
      <c r="JAN41" s="54"/>
      <c r="JAO41" s="54"/>
      <c r="JAP41" s="54"/>
      <c r="JAQ41" s="54"/>
      <c r="JAR41" s="54"/>
      <c r="JAS41" s="54"/>
      <c r="JAT41" s="54"/>
      <c r="JAU41" s="54"/>
      <c r="JAV41" s="54"/>
      <c r="JAW41" s="54"/>
      <c r="JAX41" s="54"/>
      <c r="JAY41" s="54"/>
      <c r="JAZ41" s="54"/>
      <c r="JBA41" s="54"/>
      <c r="JBB41" s="54"/>
      <c r="JBC41" s="54"/>
      <c r="JBD41" s="54"/>
      <c r="JBE41" s="54"/>
      <c r="JBF41" s="54"/>
      <c r="JBG41" s="54"/>
      <c r="JBH41" s="54"/>
      <c r="JBI41" s="54"/>
      <c r="JBJ41" s="54"/>
      <c r="JBK41" s="54"/>
      <c r="JBL41" s="54"/>
      <c r="JBM41" s="54"/>
      <c r="JBN41" s="54"/>
      <c r="JBO41" s="54"/>
      <c r="JBP41" s="54"/>
      <c r="JBQ41" s="54"/>
      <c r="JBR41" s="54"/>
      <c r="JBS41" s="54"/>
      <c r="JBT41" s="54"/>
      <c r="JBU41" s="54"/>
      <c r="JBV41" s="54"/>
      <c r="JBW41" s="54"/>
      <c r="JBX41" s="54"/>
      <c r="JBY41" s="54"/>
      <c r="JBZ41" s="54"/>
      <c r="JCA41" s="54"/>
      <c r="JCB41" s="54"/>
      <c r="JCC41" s="54"/>
      <c r="JCD41" s="54"/>
      <c r="JCE41" s="54"/>
      <c r="JCF41" s="54"/>
      <c r="JCG41" s="54"/>
      <c r="JCH41" s="54"/>
      <c r="JCI41" s="54"/>
      <c r="JCJ41" s="54"/>
      <c r="JCK41" s="54"/>
      <c r="JCL41" s="54"/>
      <c r="JCM41" s="54"/>
      <c r="JCN41" s="54"/>
      <c r="JCO41" s="54"/>
      <c r="JCP41" s="54"/>
      <c r="JCQ41" s="54"/>
      <c r="JCR41" s="54"/>
      <c r="JCS41" s="54"/>
      <c r="JCT41" s="54"/>
      <c r="JCU41" s="54"/>
      <c r="JCV41" s="54"/>
      <c r="JCW41" s="54"/>
      <c r="JCX41" s="54"/>
      <c r="JCY41" s="54"/>
      <c r="JCZ41" s="54"/>
      <c r="JDA41" s="50"/>
      <c r="JDB41" s="50"/>
      <c r="JDC41" s="51"/>
      <c r="JDD41" s="52"/>
      <c r="JDE41" s="53"/>
      <c r="JDF41" s="54"/>
      <c r="JDG41" s="54"/>
      <c r="JDH41" s="54"/>
      <c r="JDI41" s="54"/>
      <c r="JDJ41" s="54"/>
      <c r="JDK41" s="54"/>
      <c r="JDL41" s="54"/>
      <c r="JDM41" s="54"/>
      <c r="JDN41" s="54"/>
      <c r="JDO41" s="54"/>
      <c r="JDP41" s="54"/>
      <c r="JDQ41" s="54"/>
      <c r="JDR41" s="54"/>
      <c r="JDS41" s="54"/>
      <c r="JDT41" s="54"/>
      <c r="JDU41" s="54"/>
      <c r="JDV41" s="54"/>
      <c r="JDW41" s="54"/>
      <c r="JDX41" s="54"/>
      <c r="JDY41" s="54"/>
      <c r="JDZ41" s="54"/>
      <c r="JEA41" s="54"/>
      <c r="JEB41" s="54"/>
      <c r="JEC41" s="54"/>
      <c r="JED41" s="54"/>
      <c r="JEE41" s="54"/>
      <c r="JEF41" s="54"/>
      <c r="JEG41" s="54"/>
      <c r="JEH41" s="54"/>
      <c r="JEI41" s="54"/>
      <c r="JEJ41" s="54"/>
      <c r="JEK41" s="54"/>
      <c r="JEL41" s="54"/>
      <c r="JEM41" s="54"/>
      <c r="JEN41" s="54"/>
      <c r="JEO41" s="54"/>
      <c r="JEP41" s="54"/>
      <c r="JEQ41" s="54"/>
      <c r="JER41" s="54"/>
      <c r="JES41" s="54"/>
      <c r="JET41" s="54"/>
      <c r="JEU41" s="54"/>
      <c r="JEV41" s="54"/>
      <c r="JEW41" s="54"/>
      <c r="JEX41" s="54"/>
      <c r="JEY41" s="54"/>
      <c r="JEZ41" s="54"/>
      <c r="JFA41" s="54"/>
      <c r="JFB41" s="54"/>
      <c r="JFC41" s="54"/>
      <c r="JFD41" s="54"/>
      <c r="JFE41" s="54"/>
      <c r="JFF41" s="54"/>
      <c r="JFG41" s="54"/>
      <c r="JFH41" s="54"/>
      <c r="JFI41" s="54"/>
      <c r="JFJ41" s="54"/>
      <c r="JFK41" s="54"/>
      <c r="JFL41" s="54"/>
      <c r="JFM41" s="54"/>
      <c r="JFN41" s="54"/>
      <c r="JFO41" s="54"/>
      <c r="JFP41" s="54"/>
      <c r="JFQ41" s="54"/>
      <c r="JFR41" s="54"/>
      <c r="JFS41" s="54"/>
      <c r="JFT41" s="54"/>
      <c r="JFU41" s="54"/>
      <c r="JFV41" s="54"/>
      <c r="JFW41" s="54"/>
      <c r="JFX41" s="54"/>
      <c r="JFY41" s="54"/>
      <c r="JFZ41" s="54"/>
      <c r="JGA41" s="54"/>
      <c r="JGB41" s="54"/>
      <c r="JGC41" s="54"/>
      <c r="JGD41" s="54"/>
      <c r="JGE41" s="54"/>
      <c r="JGF41" s="54"/>
      <c r="JGG41" s="54"/>
      <c r="JGH41" s="54"/>
      <c r="JGI41" s="54"/>
      <c r="JGJ41" s="54"/>
      <c r="JGK41" s="54"/>
      <c r="JGL41" s="54"/>
      <c r="JGM41" s="54"/>
      <c r="JGN41" s="54"/>
      <c r="JGO41" s="54"/>
      <c r="JGP41" s="54"/>
      <c r="JGQ41" s="54"/>
      <c r="JGR41" s="54"/>
      <c r="JGS41" s="54"/>
      <c r="JGT41" s="54"/>
      <c r="JGU41" s="54"/>
      <c r="JGV41" s="54"/>
      <c r="JGW41" s="54"/>
      <c r="JGX41" s="54"/>
      <c r="JGY41" s="54"/>
      <c r="JGZ41" s="54"/>
      <c r="JHA41" s="54"/>
      <c r="JHB41" s="54"/>
      <c r="JHC41" s="54"/>
      <c r="JHD41" s="54"/>
      <c r="JHE41" s="54"/>
      <c r="JHF41" s="54"/>
      <c r="JHG41" s="54"/>
      <c r="JHH41" s="54"/>
      <c r="JHI41" s="54"/>
      <c r="JHJ41" s="54"/>
      <c r="JHK41" s="54"/>
      <c r="JHL41" s="54"/>
      <c r="JHM41" s="54"/>
      <c r="JHN41" s="54"/>
      <c r="JHO41" s="54"/>
      <c r="JHP41" s="54"/>
      <c r="JHQ41" s="54"/>
      <c r="JHR41" s="54"/>
      <c r="JHS41" s="54"/>
      <c r="JHT41" s="54"/>
      <c r="JHU41" s="54"/>
      <c r="JHV41" s="54"/>
      <c r="JHW41" s="54"/>
      <c r="JHX41" s="54"/>
      <c r="JHY41" s="54"/>
      <c r="JHZ41" s="54"/>
      <c r="JIA41" s="54"/>
      <c r="JIB41" s="54"/>
      <c r="JIC41" s="54"/>
      <c r="JID41" s="54"/>
      <c r="JIE41" s="54"/>
      <c r="JIF41" s="54"/>
      <c r="JIG41" s="54"/>
      <c r="JIH41" s="54"/>
      <c r="JII41" s="54"/>
      <c r="JIJ41" s="54"/>
      <c r="JIK41" s="54"/>
      <c r="JIL41" s="54"/>
      <c r="JIM41" s="54"/>
      <c r="JIN41" s="54"/>
      <c r="JIO41" s="54"/>
      <c r="JIP41" s="54"/>
      <c r="JIQ41" s="54"/>
      <c r="JIR41" s="54"/>
      <c r="JIS41" s="54"/>
      <c r="JIT41" s="54"/>
      <c r="JIU41" s="54"/>
      <c r="JIV41" s="54"/>
      <c r="JIW41" s="54"/>
      <c r="JIX41" s="54"/>
      <c r="JIY41" s="54"/>
      <c r="JIZ41" s="54"/>
      <c r="JJA41" s="54"/>
      <c r="JJB41" s="54"/>
      <c r="JJC41" s="54"/>
      <c r="JJD41" s="54"/>
      <c r="JJE41" s="54"/>
      <c r="JJF41" s="54"/>
      <c r="JJG41" s="54"/>
      <c r="JJH41" s="54"/>
      <c r="JJI41" s="54"/>
      <c r="JJJ41" s="54"/>
      <c r="JJK41" s="54"/>
      <c r="JJL41" s="54"/>
      <c r="JJM41" s="54"/>
      <c r="JJN41" s="54"/>
      <c r="JJO41" s="54"/>
      <c r="JJP41" s="54"/>
      <c r="JJQ41" s="54"/>
      <c r="JJR41" s="54"/>
      <c r="JJS41" s="54"/>
      <c r="JJT41" s="54"/>
      <c r="JJU41" s="50"/>
      <c r="JJV41" s="50"/>
      <c r="JJW41" s="51"/>
      <c r="JJX41" s="52"/>
      <c r="JJY41" s="53"/>
      <c r="JJZ41" s="54"/>
      <c r="JKA41" s="54"/>
      <c r="JKB41" s="54"/>
      <c r="JKC41" s="54"/>
      <c r="JKD41" s="54"/>
      <c r="JKE41" s="54"/>
      <c r="JKF41" s="54"/>
      <c r="JKG41" s="54"/>
      <c r="JKH41" s="54"/>
      <c r="JKI41" s="54"/>
      <c r="JKJ41" s="54"/>
      <c r="JKK41" s="54"/>
      <c r="JKL41" s="54"/>
      <c r="JKM41" s="54"/>
      <c r="JKN41" s="54"/>
      <c r="JKO41" s="54"/>
      <c r="JKP41" s="54"/>
      <c r="JKQ41" s="54"/>
      <c r="JKR41" s="54"/>
      <c r="JKS41" s="54"/>
      <c r="JKT41" s="54"/>
      <c r="JKU41" s="54"/>
      <c r="JKV41" s="54"/>
      <c r="JKW41" s="54"/>
      <c r="JKX41" s="54"/>
      <c r="JKY41" s="54"/>
      <c r="JKZ41" s="54"/>
      <c r="JLA41" s="54"/>
      <c r="JLB41" s="54"/>
      <c r="JLC41" s="54"/>
      <c r="JLD41" s="54"/>
      <c r="JLE41" s="54"/>
      <c r="JLF41" s="54"/>
      <c r="JLG41" s="54"/>
      <c r="JLH41" s="54"/>
      <c r="JLI41" s="54"/>
      <c r="JLJ41" s="54"/>
      <c r="JLK41" s="54"/>
      <c r="JLL41" s="54"/>
      <c r="JLM41" s="54"/>
      <c r="JLN41" s="54"/>
      <c r="JLO41" s="54"/>
      <c r="JLP41" s="54"/>
      <c r="JLQ41" s="54"/>
      <c r="JLR41" s="54"/>
      <c r="JLS41" s="54"/>
      <c r="JLT41" s="54"/>
      <c r="JLU41" s="54"/>
      <c r="JLV41" s="54"/>
      <c r="JLW41" s="54"/>
      <c r="JLX41" s="54"/>
      <c r="JLY41" s="54"/>
      <c r="JLZ41" s="54"/>
      <c r="JMA41" s="54"/>
      <c r="JMB41" s="54"/>
      <c r="JMC41" s="54"/>
      <c r="JMD41" s="54"/>
      <c r="JME41" s="54"/>
      <c r="JMF41" s="54"/>
      <c r="JMG41" s="54"/>
      <c r="JMH41" s="54"/>
      <c r="JMI41" s="54"/>
      <c r="JMJ41" s="54"/>
      <c r="JMK41" s="54"/>
      <c r="JML41" s="54"/>
      <c r="JMM41" s="54"/>
      <c r="JMN41" s="54"/>
      <c r="JMO41" s="54"/>
      <c r="JMP41" s="54"/>
      <c r="JMQ41" s="54"/>
      <c r="JMR41" s="54"/>
      <c r="JMS41" s="54"/>
      <c r="JMT41" s="54"/>
      <c r="JMU41" s="54"/>
      <c r="JMV41" s="54"/>
      <c r="JMW41" s="54"/>
      <c r="JMX41" s="54"/>
      <c r="JMY41" s="54"/>
      <c r="JMZ41" s="54"/>
      <c r="JNA41" s="54"/>
      <c r="JNB41" s="54"/>
      <c r="JNC41" s="54"/>
      <c r="JND41" s="54"/>
      <c r="JNE41" s="54"/>
      <c r="JNF41" s="54"/>
      <c r="JNG41" s="54"/>
      <c r="JNH41" s="54"/>
      <c r="JNI41" s="54"/>
      <c r="JNJ41" s="54"/>
      <c r="JNK41" s="54"/>
      <c r="JNL41" s="54"/>
      <c r="JNM41" s="54"/>
      <c r="JNN41" s="54"/>
      <c r="JNO41" s="54"/>
      <c r="JNP41" s="54"/>
      <c r="JNQ41" s="54"/>
      <c r="JNR41" s="54"/>
      <c r="JNS41" s="54"/>
      <c r="JNT41" s="54"/>
      <c r="JNU41" s="54"/>
      <c r="JNV41" s="54"/>
      <c r="JNW41" s="54"/>
      <c r="JNX41" s="54"/>
      <c r="JNY41" s="54"/>
      <c r="JNZ41" s="54"/>
      <c r="JOA41" s="54"/>
      <c r="JOB41" s="54"/>
      <c r="JOC41" s="54"/>
      <c r="JOD41" s="54"/>
      <c r="JOE41" s="54"/>
      <c r="JOF41" s="54"/>
      <c r="JOG41" s="54"/>
      <c r="JOH41" s="54"/>
      <c r="JOI41" s="54"/>
      <c r="JOJ41" s="54"/>
      <c r="JOK41" s="54"/>
      <c r="JOL41" s="54"/>
      <c r="JOM41" s="54"/>
      <c r="JON41" s="54"/>
      <c r="JOO41" s="54"/>
      <c r="JOP41" s="54"/>
      <c r="JOQ41" s="54"/>
      <c r="JOR41" s="54"/>
      <c r="JOS41" s="54"/>
      <c r="JOT41" s="54"/>
      <c r="JOU41" s="54"/>
      <c r="JOV41" s="54"/>
      <c r="JOW41" s="54"/>
      <c r="JOX41" s="54"/>
      <c r="JOY41" s="54"/>
      <c r="JOZ41" s="54"/>
      <c r="JPA41" s="54"/>
      <c r="JPB41" s="54"/>
      <c r="JPC41" s="54"/>
      <c r="JPD41" s="54"/>
      <c r="JPE41" s="54"/>
      <c r="JPF41" s="54"/>
      <c r="JPG41" s="54"/>
      <c r="JPH41" s="54"/>
      <c r="JPI41" s="54"/>
      <c r="JPJ41" s="54"/>
      <c r="JPK41" s="54"/>
      <c r="JPL41" s="54"/>
      <c r="JPM41" s="54"/>
      <c r="JPN41" s="54"/>
      <c r="JPO41" s="54"/>
      <c r="JPP41" s="54"/>
      <c r="JPQ41" s="54"/>
      <c r="JPR41" s="54"/>
      <c r="JPS41" s="54"/>
      <c r="JPT41" s="54"/>
      <c r="JPU41" s="54"/>
      <c r="JPV41" s="54"/>
      <c r="JPW41" s="54"/>
      <c r="JPX41" s="54"/>
      <c r="JPY41" s="54"/>
      <c r="JPZ41" s="54"/>
      <c r="JQA41" s="54"/>
      <c r="JQB41" s="54"/>
      <c r="JQC41" s="54"/>
      <c r="JQD41" s="54"/>
      <c r="JQE41" s="54"/>
      <c r="JQF41" s="54"/>
      <c r="JQG41" s="54"/>
      <c r="JQH41" s="54"/>
      <c r="JQI41" s="54"/>
      <c r="JQJ41" s="54"/>
      <c r="JQK41" s="54"/>
      <c r="JQL41" s="54"/>
      <c r="JQM41" s="54"/>
      <c r="JQN41" s="54"/>
      <c r="JQO41" s="50"/>
      <c r="JQP41" s="50"/>
      <c r="JQQ41" s="51"/>
      <c r="JQR41" s="52"/>
      <c r="JQS41" s="53"/>
      <c r="JQT41" s="54"/>
      <c r="JQU41" s="54"/>
      <c r="JQV41" s="54"/>
      <c r="JQW41" s="54"/>
      <c r="JQX41" s="54"/>
      <c r="JQY41" s="54"/>
      <c r="JQZ41" s="54"/>
      <c r="JRA41" s="54"/>
      <c r="JRB41" s="54"/>
      <c r="JRC41" s="54"/>
      <c r="JRD41" s="54"/>
      <c r="JRE41" s="54"/>
      <c r="JRF41" s="54"/>
      <c r="JRG41" s="54"/>
      <c r="JRH41" s="54"/>
      <c r="JRI41" s="54"/>
      <c r="JRJ41" s="54"/>
      <c r="JRK41" s="54"/>
      <c r="JRL41" s="54"/>
      <c r="JRM41" s="54"/>
      <c r="JRN41" s="54"/>
      <c r="JRO41" s="54"/>
      <c r="JRP41" s="54"/>
      <c r="JRQ41" s="54"/>
      <c r="JRR41" s="54"/>
      <c r="JRS41" s="54"/>
      <c r="JRT41" s="54"/>
      <c r="JRU41" s="54"/>
      <c r="JRV41" s="54"/>
      <c r="JRW41" s="54"/>
      <c r="JRX41" s="54"/>
      <c r="JRY41" s="54"/>
      <c r="JRZ41" s="54"/>
      <c r="JSA41" s="54"/>
      <c r="JSB41" s="54"/>
      <c r="JSC41" s="54"/>
      <c r="JSD41" s="54"/>
      <c r="JSE41" s="54"/>
      <c r="JSF41" s="54"/>
      <c r="JSG41" s="54"/>
      <c r="JSH41" s="54"/>
      <c r="JSI41" s="54"/>
      <c r="JSJ41" s="54"/>
      <c r="JSK41" s="54"/>
      <c r="JSL41" s="54"/>
      <c r="JSM41" s="54"/>
      <c r="JSN41" s="54"/>
      <c r="JSO41" s="54"/>
      <c r="JSP41" s="54"/>
      <c r="JSQ41" s="54"/>
      <c r="JSR41" s="54"/>
      <c r="JSS41" s="54"/>
      <c r="JST41" s="54"/>
      <c r="JSU41" s="54"/>
      <c r="JSV41" s="54"/>
      <c r="JSW41" s="54"/>
      <c r="JSX41" s="54"/>
      <c r="JSY41" s="54"/>
      <c r="JSZ41" s="54"/>
      <c r="JTA41" s="54"/>
      <c r="JTB41" s="54"/>
      <c r="JTC41" s="54"/>
      <c r="JTD41" s="54"/>
      <c r="JTE41" s="54"/>
      <c r="JTF41" s="54"/>
      <c r="JTG41" s="54"/>
      <c r="JTH41" s="54"/>
      <c r="JTI41" s="54"/>
      <c r="JTJ41" s="54"/>
      <c r="JTK41" s="54"/>
      <c r="JTL41" s="54"/>
      <c r="JTM41" s="54"/>
      <c r="JTN41" s="54"/>
      <c r="JTO41" s="54"/>
      <c r="JTP41" s="54"/>
      <c r="JTQ41" s="54"/>
      <c r="JTR41" s="54"/>
      <c r="JTS41" s="54"/>
      <c r="JTT41" s="54"/>
      <c r="JTU41" s="54"/>
      <c r="JTV41" s="54"/>
      <c r="JTW41" s="54"/>
      <c r="JTX41" s="54"/>
      <c r="JTY41" s="54"/>
      <c r="JTZ41" s="54"/>
      <c r="JUA41" s="54"/>
      <c r="JUB41" s="54"/>
      <c r="JUC41" s="54"/>
      <c r="JUD41" s="54"/>
      <c r="JUE41" s="54"/>
      <c r="JUF41" s="54"/>
      <c r="JUG41" s="54"/>
      <c r="JUH41" s="54"/>
      <c r="JUI41" s="54"/>
      <c r="JUJ41" s="54"/>
      <c r="JUK41" s="54"/>
      <c r="JUL41" s="54"/>
      <c r="JUM41" s="54"/>
      <c r="JUN41" s="54"/>
      <c r="JUO41" s="54"/>
      <c r="JUP41" s="54"/>
      <c r="JUQ41" s="54"/>
      <c r="JUR41" s="54"/>
      <c r="JUS41" s="54"/>
      <c r="JUT41" s="54"/>
      <c r="JUU41" s="54"/>
      <c r="JUV41" s="54"/>
      <c r="JUW41" s="54"/>
      <c r="JUX41" s="54"/>
      <c r="JUY41" s="54"/>
      <c r="JUZ41" s="54"/>
      <c r="JVA41" s="54"/>
      <c r="JVB41" s="54"/>
      <c r="JVC41" s="54"/>
      <c r="JVD41" s="54"/>
      <c r="JVE41" s="54"/>
      <c r="JVF41" s="54"/>
      <c r="JVG41" s="54"/>
      <c r="JVH41" s="54"/>
      <c r="JVI41" s="54"/>
      <c r="JVJ41" s="54"/>
      <c r="JVK41" s="54"/>
      <c r="JVL41" s="54"/>
      <c r="JVM41" s="54"/>
      <c r="JVN41" s="54"/>
      <c r="JVO41" s="54"/>
      <c r="JVP41" s="54"/>
      <c r="JVQ41" s="54"/>
      <c r="JVR41" s="54"/>
      <c r="JVS41" s="54"/>
      <c r="JVT41" s="54"/>
      <c r="JVU41" s="54"/>
      <c r="JVV41" s="54"/>
      <c r="JVW41" s="54"/>
      <c r="JVX41" s="54"/>
      <c r="JVY41" s="54"/>
      <c r="JVZ41" s="54"/>
      <c r="JWA41" s="54"/>
      <c r="JWB41" s="54"/>
      <c r="JWC41" s="54"/>
      <c r="JWD41" s="54"/>
      <c r="JWE41" s="54"/>
      <c r="JWF41" s="54"/>
      <c r="JWG41" s="54"/>
      <c r="JWH41" s="54"/>
      <c r="JWI41" s="54"/>
      <c r="JWJ41" s="54"/>
      <c r="JWK41" s="54"/>
      <c r="JWL41" s="54"/>
      <c r="JWM41" s="54"/>
      <c r="JWN41" s="54"/>
      <c r="JWO41" s="54"/>
      <c r="JWP41" s="54"/>
      <c r="JWQ41" s="54"/>
      <c r="JWR41" s="54"/>
      <c r="JWS41" s="54"/>
      <c r="JWT41" s="54"/>
      <c r="JWU41" s="54"/>
      <c r="JWV41" s="54"/>
      <c r="JWW41" s="54"/>
      <c r="JWX41" s="54"/>
      <c r="JWY41" s="54"/>
      <c r="JWZ41" s="54"/>
      <c r="JXA41" s="54"/>
      <c r="JXB41" s="54"/>
      <c r="JXC41" s="54"/>
      <c r="JXD41" s="54"/>
      <c r="JXE41" s="54"/>
      <c r="JXF41" s="54"/>
      <c r="JXG41" s="54"/>
      <c r="JXH41" s="54"/>
      <c r="JXI41" s="50"/>
      <c r="JXJ41" s="50"/>
      <c r="JXK41" s="51"/>
      <c r="JXL41" s="52"/>
      <c r="JXM41" s="53"/>
      <c r="JXN41" s="54"/>
      <c r="JXO41" s="54"/>
      <c r="JXP41" s="54"/>
      <c r="JXQ41" s="54"/>
      <c r="JXR41" s="54"/>
      <c r="JXS41" s="54"/>
      <c r="JXT41" s="54"/>
      <c r="JXU41" s="54"/>
      <c r="JXV41" s="54"/>
      <c r="JXW41" s="54"/>
      <c r="JXX41" s="54"/>
      <c r="JXY41" s="54"/>
      <c r="JXZ41" s="54"/>
      <c r="JYA41" s="54"/>
      <c r="JYB41" s="54"/>
      <c r="JYC41" s="54"/>
      <c r="JYD41" s="54"/>
      <c r="JYE41" s="54"/>
      <c r="JYF41" s="54"/>
      <c r="JYG41" s="54"/>
      <c r="JYH41" s="54"/>
      <c r="JYI41" s="54"/>
      <c r="JYJ41" s="54"/>
      <c r="JYK41" s="54"/>
      <c r="JYL41" s="54"/>
      <c r="JYM41" s="54"/>
      <c r="JYN41" s="54"/>
      <c r="JYO41" s="54"/>
      <c r="JYP41" s="54"/>
      <c r="JYQ41" s="54"/>
      <c r="JYR41" s="54"/>
      <c r="JYS41" s="54"/>
      <c r="JYT41" s="54"/>
      <c r="JYU41" s="54"/>
      <c r="JYV41" s="54"/>
      <c r="JYW41" s="54"/>
      <c r="JYX41" s="54"/>
      <c r="JYY41" s="54"/>
      <c r="JYZ41" s="54"/>
      <c r="JZA41" s="54"/>
      <c r="JZB41" s="54"/>
      <c r="JZC41" s="54"/>
      <c r="JZD41" s="54"/>
      <c r="JZE41" s="54"/>
      <c r="JZF41" s="54"/>
      <c r="JZG41" s="54"/>
      <c r="JZH41" s="54"/>
      <c r="JZI41" s="54"/>
      <c r="JZJ41" s="54"/>
      <c r="JZK41" s="54"/>
      <c r="JZL41" s="54"/>
      <c r="JZM41" s="54"/>
      <c r="JZN41" s="54"/>
      <c r="JZO41" s="54"/>
      <c r="JZP41" s="54"/>
      <c r="JZQ41" s="54"/>
      <c r="JZR41" s="54"/>
      <c r="JZS41" s="54"/>
      <c r="JZT41" s="54"/>
      <c r="JZU41" s="54"/>
      <c r="JZV41" s="54"/>
      <c r="JZW41" s="54"/>
      <c r="JZX41" s="54"/>
      <c r="JZY41" s="54"/>
      <c r="JZZ41" s="54"/>
      <c r="KAA41" s="54"/>
      <c r="KAB41" s="54"/>
      <c r="KAC41" s="54"/>
      <c r="KAD41" s="54"/>
      <c r="KAE41" s="54"/>
      <c r="KAF41" s="54"/>
      <c r="KAG41" s="54"/>
      <c r="KAH41" s="54"/>
      <c r="KAI41" s="54"/>
      <c r="KAJ41" s="54"/>
      <c r="KAK41" s="54"/>
      <c r="KAL41" s="54"/>
      <c r="KAM41" s="54"/>
      <c r="KAN41" s="54"/>
      <c r="KAO41" s="54"/>
      <c r="KAP41" s="54"/>
      <c r="KAQ41" s="54"/>
      <c r="KAR41" s="54"/>
      <c r="KAS41" s="54"/>
      <c r="KAT41" s="54"/>
      <c r="KAU41" s="54"/>
      <c r="KAV41" s="54"/>
      <c r="KAW41" s="54"/>
      <c r="KAX41" s="54"/>
      <c r="KAY41" s="54"/>
      <c r="KAZ41" s="54"/>
      <c r="KBA41" s="54"/>
      <c r="KBB41" s="54"/>
      <c r="KBC41" s="54"/>
      <c r="KBD41" s="54"/>
      <c r="KBE41" s="54"/>
      <c r="KBF41" s="54"/>
      <c r="KBG41" s="54"/>
      <c r="KBH41" s="54"/>
      <c r="KBI41" s="54"/>
      <c r="KBJ41" s="54"/>
      <c r="KBK41" s="54"/>
      <c r="KBL41" s="54"/>
      <c r="KBM41" s="54"/>
      <c r="KBN41" s="54"/>
      <c r="KBO41" s="54"/>
      <c r="KBP41" s="54"/>
      <c r="KBQ41" s="54"/>
      <c r="KBR41" s="54"/>
      <c r="KBS41" s="54"/>
      <c r="KBT41" s="54"/>
      <c r="KBU41" s="54"/>
      <c r="KBV41" s="54"/>
      <c r="KBW41" s="54"/>
      <c r="KBX41" s="54"/>
      <c r="KBY41" s="54"/>
      <c r="KBZ41" s="54"/>
      <c r="KCA41" s="54"/>
      <c r="KCB41" s="54"/>
      <c r="KCC41" s="54"/>
      <c r="KCD41" s="54"/>
      <c r="KCE41" s="54"/>
      <c r="KCF41" s="54"/>
      <c r="KCG41" s="54"/>
      <c r="KCH41" s="54"/>
      <c r="KCI41" s="54"/>
      <c r="KCJ41" s="54"/>
      <c r="KCK41" s="54"/>
      <c r="KCL41" s="54"/>
      <c r="KCM41" s="54"/>
      <c r="KCN41" s="54"/>
      <c r="KCO41" s="54"/>
      <c r="KCP41" s="54"/>
      <c r="KCQ41" s="54"/>
      <c r="KCR41" s="54"/>
      <c r="KCS41" s="54"/>
      <c r="KCT41" s="54"/>
      <c r="KCU41" s="54"/>
      <c r="KCV41" s="54"/>
      <c r="KCW41" s="54"/>
      <c r="KCX41" s="54"/>
      <c r="KCY41" s="54"/>
      <c r="KCZ41" s="54"/>
      <c r="KDA41" s="54"/>
      <c r="KDB41" s="54"/>
      <c r="KDC41" s="54"/>
      <c r="KDD41" s="54"/>
      <c r="KDE41" s="54"/>
      <c r="KDF41" s="54"/>
      <c r="KDG41" s="54"/>
      <c r="KDH41" s="54"/>
      <c r="KDI41" s="54"/>
      <c r="KDJ41" s="54"/>
      <c r="KDK41" s="54"/>
      <c r="KDL41" s="54"/>
      <c r="KDM41" s="54"/>
      <c r="KDN41" s="54"/>
      <c r="KDO41" s="54"/>
      <c r="KDP41" s="54"/>
      <c r="KDQ41" s="54"/>
      <c r="KDR41" s="54"/>
      <c r="KDS41" s="54"/>
      <c r="KDT41" s="54"/>
      <c r="KDU41" s="54"/>
      <c r="KDV41" s="54"/>
      <c r="KDW41" s="54"/>
      <c r="KDX41" s="54"/>
      <c r="KDY41" s="54"/>
      <c r="KDZ41" s="54"/>
      <c r="KEA41" s="54"/>
      <c r="KEB41" s="54"/>
      <c r="KEC41" s="50"/>
      <c r="KED41" s="50"/>
      <c r="KEE41" s="51"/>
      <c r="KEF41" s="52"/>
      <c r="KEG41" s="53"/>
      <c r="KEH41" s="54"/>
      <c r="KEI41" s="54"/>
      <c r="KEJ41" s="54"/>
      <c r="KEK41" s="54"/>
      <c r="KEL41" s="54"/>
      <c r="KEM41" s="54"/>
      <c r="KEN41" s="54"/>
      <c r="KEO41" s="54"/>
      <c r="KEP41" s="54"/>
      <c r="KEQ41" s="54"/>
      <c r="KER41" s="54"/>
      <c r="KES41" s="54"/>
      <c r="KET41" s="54"/>
      <c r="KEU41" s="54"/>
      <c r="KEV41" s="54"/>
      <c r="KEW41" s="54"/>
      <c r="KEX41" s="54"/>
      <c r="KEY41" s="54"/>
      <c r="KEZ41" s="54"/>
      <c r="KFA41" s="54"/>
      <c r="KFB41" s="54"/>
      <c r="KFC41" s="54"/>
      <c r="KFD41" s="54"/>
      <c r="KFE41" s="54"/>
      <c r="KFF41" s="54"/>
      <c r="KFG41" s="54"/>
      <c r="KFH41" s="54"/>
      <c r="KFI41" s="54"/>
      <c r="KFJ41" s="54"/>
      <c r="KFK41" s="54"/>
      <c r="KFL41" s="54"/>
      <c r="KFM41" s="54"/>
      <c r="KFN41" s="54"/>
      <c r="KFO41" s="54"/>
      <c r="KFP41" s="54"/>
      <c r="KFQ41" s="54"/>
      <c r="KFR41" s="54"/>
      <c r="KFS41" s="54"/>
      <c r="KFT41" s="54"/>
      <c r="KFU41" s="54"/>
      <c r="KFV41" s="54"/>
      <c r="KFW41" s="54"/>
      <c r="KFX41" s="54"/>
      <c r="KFY41" s="54"/>
      <c r="KFZ41" s="54"/>
      <c r="KGA41" s="54"/>
      <c r="KGB41" s="54"/>
      <c r="KGC41" s="54"/>
      <c r="KGD41" s="54"/>
      <c r="KGE41" s="54"/>
      <c r="KGF41" s="54"/>
      <c r="KGG41" s="54"/>
      <c r="KGH41" s="54"/>
      <c r="KGI41" s="54"/>
      <c r="KGJ41" s="54"/>
      <c r="KGK41" s="54"/>
      <c r="KGL41" s="54"/>
      <c r="KGM41" s="54"/>
      <c r="KGN41" s="54"/>
      <c r="KGO41" s="54"/>
      <c r="KGP41" s="54"/>
      <c r="KGQ41" s="54"/>
      <c r="KGR41" s="54"/>
      <c r="KGS41" s="54"/>
      <c r="KGT41" s="54"/>
      <c r="KGU41" s="54"/>
      <c r="KGV41" s="54"/>
      <c r="KGW41" s="54"/>
      <c r="KGX41" s="54"/>
      <c r="KGY41" s="54"/>
      <c r="KGZ41" s="54"/>
      <c r="KHA41" s="54"/>
      <c r="KHB41" s="54"/>
      <c r="KHC41" s="54"/>
      <c r="KHD41" s="54"/>
      <c r="KHE41" s="54"/>
      <c r="KHF41" s="54"/>
      <c r="KHG41" s="54"/>
      <c r="KHH41" s="54"/>
      <c r="KHI41" s="54"/>
      <c r="KHJ41" s="54"/>
      <c r="KHK41" s="54"/>
      <c r="KHL41" s="54"/>
      <c r="KHM41" s="54"/>
      <c r="KHN41" s="54"/>
      <c r="KHO41" s="54"/>
      <c r="KHP41" s="54"/>
      <c r="KHQ41" s="54"/>
      <c r="KHR41" s="54"/>
      <c r="KHS41" s="54"/>
      <c r="KHT41" s="54"/>
      <c r="KHU41" s="54"/>
      <c r="KHV41" s="54"/>
      <c r="KHW41" s="54"/>
      <c r="KHX41" s="54"/>
      <c r="KHY41" s="54"/>
      <c r="KHZ41" s="54"/>
      <c r="KIA41" s="54"/>
      <c r="KIB41" s="54"/>
      <c r="KIC41" s="54"/>
      <c r="KID41" s="54"/>
      <c r="KIE41" s="54"/>
      <c r="KIF41" s="54"/>
      <c r="KIG41" s="54"/>
      <c r="KIH41" s="54"/>
      <c r="KII41" s="54"/>
      <c r="KIJ41" s="54"/>
      <c r="KIK41" s="54"/>
      <c r="KIL41" s="54"/>
      <c r="KIM41" s="54"/>
      <c r="KIN41" s="54"/>
      <c r="KIO41" s="54"/>
      <c r="KIP41" s="54"/>
      <c r="KIQ41" s="54"/>
      <c r="KIR41" s="54"/>
      <c r="KIS41" s="54"/>
      <c r="KIT41" s="54"/>
      <c r="KIU41" s="54"/>
      <c r="KIV41" s="54"/>
      <c r="KIW41" s="54"/>
      <c r="KIX41" s="54"/>
      <c r="KIY41" s="54"/>
      <c r="KIZ41" s="54"/>
      <c r="KJA41" s="54"/>
      <c r="KJB41" s="54"/>
      <c r="KJC41" s="54"/>
      <c r="KJD41" s="54"/>
      <c r="KJE41" s="54"/>
      <c r="KJF41" s="54"/>
      <c r="KJG41" s="54"/>
      <c r="KJH41" s="54"/>
      <c r="KJI41" s="54"/>
      <c r="KJJ41" s="54"/>
      <c r="KJK41" s="54"/>
      <c r="KJL41" s="54"/>
      <c r="KJM41" s="54"/>
      <c r="KJN41" s="54"/>
      <c r="KJO41" s="54"/>
      <c r="KJP41" s="54"/>
      <c r="KJQ41" s="54"/>
      <c r="KJR41" s="54"/>
      <c r="KJS41" s="54"/>
      <c r="KJT41" s="54"/>
      <c r="KJU41" s="54"/>
      <c r="KJV41" s="54"/>
      <c r="KJW41" s="54"/>
      <c r="KJX41" s="54"/>
      <c r="KJY41" s="54"/>
      <c r="KJZ41" s="54"/>
      <c r="KKA41" s="54"/>
      <c r="KKB41" s="54"/>
      <c r="KKC41" s="54"/>
      <c r="KKD41" s="54"/>
      <c r="KKE41" s="54"/>
      <c r="KKF41" s="54"/>
      <c r="KKG41" s="54"/>
      <c r="KKH41" s="54"/>
      <c r="KKI41" s="54"/>
      <c r="KKJ41" s="54"/>
      <c r="KKK41" s="54"/>
      <c r="KKL41" s="54"/>
      <c r="KKM41" s="54"/>
      <c r="KKN41" s="54"/>
      <c r="KKO41" s="54"/>
      <c r="KKP41" s="54"/>
      <c r="KKQ41" s="54"/>
      <c r="KKR41" s="54"/>
      <c r="KKS41" s="54"/>
      <c r="KKT41" s="54"/>
      <c r="KKU41" s="54"/>
      <c r="KKV41" s="54"/>
      <c r="KKW41" s="50"/>
      <c r="KKX41" s="50"/>
      <c r="KKY41" s="51"/>
      <c r="KKZ41" s="52"/>
      <c r="KLA41" s="53"/>
      <c r="KLB41" s="54"/>
      <c r="KLC41" s="54"/>
      <c r="KLD41" s="54"/>
      <c r="KLE41" s="54"/>
      <c r="KLF41" s="54"/>
      <c r="KLG41" s="54"/>
      <c r="KLH41" s="54"/>
      <c r="KLI41" s="54"/>
      <c r="KLJ41" s="54"/>
      <c r="KLK41" s="54"/>
      <c r="KLL41" s="54"/>
      <c r="KLM41" s="54"/>
      <c r="KLN41" s="54"/>
      <c r="KLO41" s="54"/>
      <c r="KLP41" s="54"/>
      <c r="KLQ41" s="54"/>
      <c r="KLR41" s="54"/>
      <c r="KLS41" s="54"/>
      <c r="KLT41" s="54"/>
      <c r="KLU41" s="54"/>
      <c r="KLV41" s="54"/>
      <c r="KLW41" s="54"/>
      <c r="KLX41" s="54"/>
      <c r="KLY41" s="54"/>
      <c r="KLZ41" s="54"/>
      <c r="KMA41" s="54"/>
      <c r="KMB41" s="54"/>
      <c r="KMC41" s="54"/>
      <c r="KMD41" s="54"/>
      <c r="KME41" s="54"/>
      <c r="KMF41" s="54"/>
      <c r="KMG41" s="54"/>
      <c r="KMH41" s="54"/>
      <c r="KMI41" s="54"/>
      <c r="KMJ41" s="54"/>
      <c r="KMK41" s="54"/>
      <c r="KML41" s="54"/>
      <c r="KMM41" s="54"/>
      <c r="KMN41" s="54"/>
      <c r="KMO41" s="54"/>
      <c r="KMP41" s="54"/>
      <c r="KMQ41" s="54"/>
      <c r="KMR41" s="54"/>
      <c r="KMS41" s="54"/>
      <c r="KMT41" s="54"/>
      <c r="KMU41" s="54"/>
      <c r="KMV41" s="54"/>
      <c r="KMW41" s="54"/>
      <c r="KMX41" s="54"/>
      <c r="KMY41" s="54"/>
      <c r="KMZ41" s="54"/>
      <c r="KNA41" s="54"/>
      <c r="KNB41" s="54"/>
      <c r="KNC41" s="54"/>
      <c r="KND41" s="54"/>
      <c r="KNE41" s="54"/>
      <c r="KNF41" s="54"/>
      <c r="KNG41" s="54"/>
      <c r="KNH41" s="54"/>
      <c r="KNI41" s="54"/>
      <c r="KNJ41" s="54"/>
      <c r="KNK41" s="54"/>
      <c r="KNL41" s="54"/>
      <c r="KNM41" s="54"/>
      <c r="KNN41" s="54"/>
      <c r="KNO41" s="54"/>
      <c r="KNP41" s="54"/>
      <c r="KNQ41" s="54"/>
      <c r="KNR41" s="54"/>
      <c r="KNS41" s="54"/>
      <c r="KNT41" s="54"/>
      <c r="KNU41" s="54"/>
      <c r="KNV41" s="54"/>
      <c r="KNW41" s="54"/>
      <c r="KNX41" s="54"/>
      <c r="KNY41" s="54"/>
      <c r="KNZ41" s="54"/>
      <c r="KOA41" s="54"/>
      <c r="KOB41" s="54"/>
      <c r="KOC41" s="54"/>
      <c r="KOD41" s="54"/>
      <c r="KOE41" s="54"/>
      <c r="KOF41" s="54"/>
      <c r="KOG41" s="54"/>
      <c r="KOH41" s="54"/>
      <c r="KOI41" s="54"/>
      <c r="KOJ41" s="54"/>
      <c r="KOK41" s="54"/>
      <c r="KOL41" s="54"/>
      <c r="KOM41" s="54"/>
      <c r="KON41" s="54"/>
      <c r="KOO41" s="54"/>
      <c r="KOP41" s="54"/>
      <c r="KOQ41" s="54"/>
      <c r="KOR41" s="54"/>
      <c r="KOS41" s="54"/>
      <c r="KOT41" s="54"/>
      <c r="KOU41" s="54"/>
      <c r="KOV41" s="54"/>
      <c r="KOW41" s="54"/>
      <c r="KOX41" s="54"/>
      <c r="KOY41" s="54"/>
      <c r="KOZ41" s="54"/>
      <c r="KPA41" s="54"/>
      <c r="KPB41" s="54"/>
      <c r="KPC41" s="54"/>
      <c r="KPD41" s="54"/>
      <c r="KPE41" s="54"/>
      <c r="KPF41" s="54"/>
      <c r="KPG41" s="54"/>
      <c r="KPH41" s="54"/>
      <c r="KPI41" s="54"/>
      <c r="KPJ41" s="54"/>
      <c r="KPK41" s="54"/>
      <c r="KPL41" s="54"/>
      <c r="KPM41" s="54"/>
      <c r="KPN41" s="54"/>
      <c r="KPO41" s="54"/>
      <c r="KPP41" s="54"/>
      <c r="KPQ41" s="54"/>
      <c r="KPR41" s="54"/>
      <c r="KPS41" s="54"/>
      <c r="KPT41" s="54"/>
      <c r="KPU41" s="54"/>
      <c r="KPV41" s="54"/>
      <c r="KPW41" s="54"/>
      <c r="KPX41" s="54"/>
      <c r="KPY41" s="54"/>
      <c r="KPZ41" s="54"/>
      <c r="KQA41" s="54"/>
      <c r="KQB41" s="54"/>
      <c r="KQC41" s="54"/>
      <c r="KQD41" s="54"/>
      <c r="KQE41" s="54"/>
      <c r="KQF41" s="54"/>
      <c r="KQG41" s="54"/>
      <c r="KQH41" s="54"/>
      <c r="KQI41" s="54"/>
      <c r="KQJ41" s="54"/>
      <c r="KQK41" s="54"/>
      <c r="KQL41" s="54"/>
      <c r="KQM41" s="54"/>
      <c r="KQN41" s="54"/>
      <c r="KQO41" s="54"/>
      <c r="KQP41" s="54"/>
      <c r="KQQ41" s="54"/>
      <c r="KQR41" s="54"/>
      <c r="KQS41" s="54"/>
      <c r="KQT41" s="54"/>
      <c r="KQU41" s="54"/>
      <c r="KQV41" s="54"/>
      <c r="KQW41" s="54"/>
      <c r="KQX41" s="54"/>
      <c r="KQY41" s="54"/>
      <c r="KQZ41" s="54"/>
      <c r="KRA41" s="54"/>
      <c r="KRB41" s="54"/>
      <c r="KRC41" s="54"/>
      <c r="KRD41" s="54"/>
      <c r="KRE41" s="54"/>
      <c r="KRF41" s="54"/>
      <c r="KRG41" s="54"/>
      <c r="KRH41" s="54"/>
      <c r="KRI41" s="54"/>
      <c r="KRJ41" s="54"/>
      <c r="KRK41" s="54"/>
      <c r="KRL41" s="54"/>
      <c r="KRM41" s="54"/>
      <c r="KRN41" s="54"/>
      <c r="KRO41" s="54"/>
      <c r="KRP41" s="54"/>
      <c r="KRQ41" s="50"/>
      <c r="KRR41" s="50"/>
      <c r="KRS41" s="51"/>
      <c r="KRT41" s="52"/>
      <c r="KRU41" s="53"/>
      <c r="KRV41" s="54"/>
      <c r="KRW41" s="54"/>
      <c r="KRX41" s="54"/>
      <c r="KRY41" s="54"/>
      <c r="KRZ41" s="54"/>
      <c r="KSA41" s="54"/>
      <c r="KSB41" s="54"/>
      <c r="KSC41" s="54"/>
      <c r="KSD41" s="54"/>
      <c r="KSE41" s="54"/>
      <c r="KSF41" s="54"/>
      <c r="KSG41" s="54"/>
      <c r="KSH41" s="54"/>
      <c r="KSI41" s="54"/>
      <c r="KSJ41" s="54"/>
      <c r="KSK41" s="54"/>
      <c r="KSL41" s="54"/>
      <c r="KSM41" s="54"/>
      <c r="KSN41" s="54"/>
      <c r="KSO41" s="54"/>
      <c r="KSP41" s="54"/>
      <c r="KSQ41" s="54"/>
      <c r="KSR41" s="54"/>
      <c r="KSS41" s="54"/>
      <c r="KST41" s="54"/>
      <c r="KSU41" s="54"/>
      <c r="KSV41" s="54"/>
      <c r="KSW41" s="54"/>
      <c r="KSX41" s="54"/>
      <c r="KSY41" s="54"/>
      <c r="KSZ41" s="54"/>
      <c r="KTA41" s="54"/>
      <c r="KTB41" s="54"/>
      <c r="KTC41" s="54"/>
      <c r="KTD41" s="54"/>
      <c r="KTE41" s="54"/>
      <c r="KTF41" s="54"/>
      <c r="KTG41" s="54"/>
      <c r="KTH41" s="54"/>
      <c r="KTI41" s="54"/>
      <c r="KTJ41" s="54"/>
      <c r="KTK41" s="54"/>
      <c r="KTL41" s="54"/>
      <c r="KTM41" s="54"/>
      <c r="KTN41" s="54"/>
      <c r="KTO41" s="54"/>
      <c r="KTP41" s="54"/>
      <c r="KTQ41" s="54"/>
      <c r="KTR41" s="54"/>
      <c r="KTS41" s="54"/>
      <c r="KTT41" s="54"/>
      <c r="KTU41" s="54"/>
      <c r="KTV41" s="54"/>
      <c r="KTW41" s="54"/>
      <c r="KTX41" s="54"/>
      <c r="KTY41" s="54"/>
      <c r="KTZ41" s="54"/>
      <c r="KUA41" s="54"/>
      <c r="KUB41" s="54"/>
      <c r="KUC41" s="54"/>
      <c r="KUD41" s="54"/>
      <c r="KUE41" s="54"/>
      <c r="KUF41" s="54"/>
      <c r="KUG41" s="54"/>
      <c r="KUH41" s="54"/>
      <c r="KUI41" s="54"/>
      <c r="KUJ41" s="54"/>
      <c r="KUK41" s="54"/>
      <c r="KUL41" s="54"/>
      <c r="KUM41" s="54"/>
      <c r="KUN41" s="54"/>
      <c r="KUO41" s="54"/>
      <c r="KUP41" s="54"/>
      <c r="KUQ41" s="54"/>
      <c r="KUR41" s="54"/>
      <c r="KUS41" s="54"/>
      <c r="KUT41" s="54"/>
      <c r="KUU41" s="54"/>
      <c r="KUV41" s="54"/>
      <c r="KUW41" s="54"/>
      <c r="KUX41" s="54"/>
      <c r="KUY41" s="54"/>
      <c r="KUZ41" s="54"/>
      <c r="KVA41" s="54"/>
      <c r="KVB41" s="54"/>
      <c r="KVC41" s="54"/>
      <c r="KVD41" s="54"/>
      <c r="KVE41" s="54"/>
      <c r="KVF41" s="54"/>
      <c r="KVG41" s="54"/>
      <c r="KVH41" s="54"/>
      <c r="KVI41" s="54"/>
      <c r="KVJ41" s="54"/>
      <c r="KVK41" s="54"/>
      <c r="KVL41" s="54"/>
      <c r="KVM41" s="54"/>
      <c r="KVN41" s="54"/>
      <c r="KVO41" s="54"/>
      <c r="KVP41" s="54"/>
      <c r="KVQ41" s="54"/>
      <c r="KVR41" s="54"/>
      <c r="KVS41" s="54"/>
      <c r="KVT41" s="54"/>
      <c r="KVU41" s="54"/>
      <c r="KVV41" s="54"/>
      <c r="KVW41" s="54"/>
      <c r="KVX41" s="54"/>
      <c r="KVY41" s="54"/>
      <c r="KVZ41" s="54"/>
      <c r="KWA41" s="54"/>
      <c r="KWB41" s="54"/>
      <c r="KWC41" s="54"/>
      <c r="KWD41" s="54"/>
      <c r="KWE41" s="54"/>
      <c r="KWF41" s="54"/>
      <c r="KWG41" s="54"/>
      <c r="KWH41" s="54"/>
      <c r="KWI41" s="54"/>
      <c r="KWJ41" s="54"/>
      <c r="KWK41" s="54"/>
      <c r="KWL41" s="54"/>
      <c r="KWM41" s="54"/>
      <c r="KWN41" s="54"/>
      <c r="KWO41" s="54"/>
      <c r="KWP41" s="54"/>
      <c r="KWQ41" s="54"/>
      <c r="KWR41" s="54"/>
      <c r="KWS41" s="54"/>
      <c r="KWT41" s="54"/>
      <c r="KWU41" s="54"/>
      <c r="KWV41" s="54"/>
      <c r="KWW41" s="54"/>
      <c r="KWX41" s="54"/>
      <c r="KWY41" s="54"/>
      <c r="KWZ41" s="54"/>
      <c r="KXA41" s="54"/>
      <c r="KXB41" s="54"/>
      <c r="KXC41" s="54"/>
      <c r="KXD41" s="54"/>
      <c r="KXE41" s="54"/>
      <c r="KXF41" s="54"/>
      <c r="KXG41" s="54"/>
      <c r="KXH41" s="54"/>
      <c r="KXI41" s="54"/>
      <c r="KXJ41" s="54"/>
      <c r="KXK41" s="54"/>
      <c r="KXL41" s="54"/>
      <c r="KXM41" s="54"/>
      <c r="KXN41" s="54"/>
      <c r="KXO41" s="54"/>
      <c r="KXP41" s="54"/>
      <c r="KXQ41" s="54"/>
      <c r="KXR41" s="54"/>
      <c r="KXS41" s="54"/>
      <c r="KXT41" s="54"/>
      <c r="KXU41" s="54"/>
      <c r="KXV41" s="54"/>
      <c r="KXW41" s="54"/>
      <c r="KXX41" s="54"/>
      <c r="KXY41" s="54"/>
      <c r="KXZ41" s="54"/>
      <c r="KYA41" s="54"/>
      <c r="KYB41" s="54"/>
      <c r="KYC41" s="54"/>
      <c r="KYD41" s="54"/>
      <c r="KYE41" s="54"/>
      <c r="KYF41" s="54"/>
      <c r="KYG41" s="54"/>
      <c r="KYH41" s="54"/>
      <c r="KYI41" s="54"/>
      <c r="KYJ41" s="54"/>
      <c r="KYK41" s="50"/>
      <c r="KYL41" s="50"/>
      <c r="KYM41" s="51"/>
      <c r="KYN41" s="52"/>
      <c r="KYO41" s="53"/>
      <c r="KYP41" s="54"/>
      <c r="KYQ41" s="54"/>
      <c r="KYR41" s="54"/>
      <c r="KYS41" s="54"/>
      <c r="KYT41" s="54"/>
      <c r="KYU41" s="54"/>
      <c r="KYV41" s="54"/>
      <c r="KYW41" s="54"/>
      <c r="KYX41" s="54"/>
      <c r="KYY41" s="54"/>
      <c r="KYZ41" s="54"/>
      <c r="KZA41" s="54"/>
      <c r="KZB41" s="54"/>
      <c r="KZC41" s="54"/>
      <c r="KZD41" s="54"/>
      <c r="KZE41" s="54"/>
      <c r="KZF41" s="54"/>
      <c r="KZG41" s="54"/>
      <c r="KZH41" s="54"/>
      <c r="KZI41" s="54"/>
      <c r="KZJ41" s="54"/>
      <c r="KZK41" s="54"/>
      <c r="KZL41" s="54"/>
      <c r="KZM41" s="54"/>
      <c r="KZN41" s="54"/>
      <c r="KZO41" s="54"/>
      <c r="KZP41" s="54"/>
      <c r="KZQ41" s="54"/>
      <c r="KZR41" s="54"/>
      <c r="KZS41" s="54"/>
      <c r="KZT41" s="54"/>
      <c r="KZU41" s="54"/>
      <c r="KZV41" s="54"/>
      <c r="KZW41" s="54"/>
      <c r="KZX41" s="54"/>
      <c r="KZY41" s="54"/>
      <c r="KZZ41" s="54"/>
      <c r="LAA41" s="54"/>
      <c r="LAB41" s="54"/>
      <c r="LAC41" s="54"/>
      <c r="LAD41" s="54"/>
      <c r="LAE41" s="54"/>
      <c r="LAF41" s="54"/>
      <c r="LAG41" s="54"/>
      <c r="LAH41" s="54"/>
      <c r="LAI41" s="54"/>
      <c r="LAJ41" s="54"/>
      <c r="LAK41" s="54"/>
      <c r="LAL41" s="54"/>
      <c r="LAM41" s="54"/>
      <c r="LAN41" s="54"/>
      <c r="LAO41" s="54"/>
      <c r="LAP41" s="54"/>
      <c r="LAQ41" s="54"/>
      <c r="LAR41" s="54"/>
      <c r="LAS41" s="54"/>
      <c r="LAT41" s="54"/>
      <c r="LAU41" s="54"/>
      <c r="LAV41" s="54"/>
      <c r="LAW41" s="54"/>
      <c r="LAX41" s="54"/>
      <c r="LAY41" s="54"/>
      <c r="LAZ41" s="54"/>
      <c r="LBA41" s="54"/>
      <c r="LBB41" s="54"/>
      <c r="LBC41" s="54"/>
      <c r="LBD41" s="54"/>
      <c r="LBE41" s="54"/>
      <c r="LBF41" s="54"/>
      <c r="LBG41" s="54"/>
      <c r="LBH41" s="54"/>
      <c r="LBI41" s="54"/>
      <c r="LBJ41" s="54"/>
      <c r="LBK41" s="54"/>
      <c r="LBL41" s="54"/>
      <c r="LBM41" s="54"/>
      <c r="LBN41" s="54"/>
      <c r="LBO41" s="54"/>
      <c r="LBP41" s="54"/>
      <c r="LBQ41" s="54"/>
      <c r="LBR41" s="54"/>
      <c r="LBS41" s="54"/>
      <c r="LBT41" s="54"/>
      <c r="LBU41" s="54"/>
      <c r="LBV41" s="54"/>
      <c r="LBW41" s="54"/>
      <c r="LBX41" s="54"/>
      <c r="LBY41" s="54"/>
      <c r="LBZ41" s="54"/>
      <c r="LCA41" s="54"/>
      <c r="LCB41" s="54"/>
      <c r="LCC41" s="54"/>
      <c r="LCD41" s="54"/>
      <c r="LCE41" s="54"/>
      <c r="LCF41" s="54"/>
      <c r="LCG41" s="54"/>
      <c r="LCH41" s="54"/>
      <c r="LCI41" s="54"/>
      <c r="LCJ41" s="54"/>
      <c r="LCK41" s="54"/>
      <c r="LCL41" s="54"/>
      <c r="LCM41" s="54"/>
      <c r="LCN41" s="54"/>
      <c r="LCO41" s="54"/>
      <c r="LCP41" s="54"/>
      <c r="LCQ41" s="54"/>
      <c r="LCR41" s="54"/>
      <c r="LCS41" s="54"/>
      <c r="LCT41" s="54"/>
      <c r="LCU41" s="54"/>
      <c r="LCV41" s="54"/>
      <c r="LCW41" s="54"/>
      <c r="LCX41" s="54"/>
      <c r="LCY41" s="54"/>
      <c r="LCZ41" s="54"/>
      <c r="LDA41" s="54"/>
      <c r="LDB41" s="54"/>
      <c r="LDC41" s="54"/>
      <c r="LDD41" s="54"/>
      <c r="LDE41" s="54"/>
      <c r="LDF41" s="54"/>
      <c r="LDG41" s="54"/>
      <c r="LDH41" s="54"/>
      <c r="LDI41" s="54"/>
      <c r="LDJ41" s="54"/>
      <c r="LDK41" s="54"/>
      <c r="LDL41" s="54"/>
      <c r="LDM41" s="54"/>
      <c r="LDN41" s="54"/>
      <c r="LDO41" s="54"/>
      <c r="LDP41" s="54"/>
      <c r="LDQ41" s="54"/>
      <c r="LDR41" s="54"/>
      <c r="LDS41" s="54"/>
      <c r="LDT41" s="54"/>
      <c r="LDU41" s="54"/>
      <c r="LDV41" s="54"/>
      <c r="LDW41" s="54"/>
      <c r="LDX41" s="54"/>
      <c r="LDY41" s="54"/>
      <c r="LDZ41" s="54"/>
      <c r="LEA41" s="54"/>
      <c r="LEB41" s="54"/>
      <c r="LEC41" s="54"/>
      <c r="LED41" s="54"/>
      <c r="LEE41" s="54"/>
      <c r="LEF41" s="54"/>
      <c r="LEG41" s="54"/>
      <c r="LEH41" s="54"/>
      <c r="LEI41" s="54"/>
      <c r="LEJ41" s="54"/>
      <c r="LEK41" s="54"/>
      <c r="LEL41" s="54"/>
      <c r="LEM41" s="54"/>
      <c r="LEN41" s="54"/>
      <c r="LEO41" s="54"/>
      <c r="LEP41" s="54"/>
      <c r="LEQ41" s="54"/>
      <c r="LER41" s="54"/>
      <c r="LES41" s="54"/>
      <c r="LET41" s="54"/>
      <c r="LEU41" s="54"/>
      <c r="LEV41" s="54"/>
      <c r="LEW41" s="54"/>
      <c r="LEX41" s="54"/>
      <c r="LEY41" s="54"/>
      <c r="LEZ41" s="54"/>
      <c r="LFA41" s="54"/>
      <c r="LFB41" s="54"/>
      <c r="LFC41" s="54"/>
      <c r="LFD41" s="54"/>
      <c r="LFE41" s="50"/>
      <c r="LFF41" s="50"/>
      <c r="LFG41" s="51"/>
      <c r="LFH41" s="52"/>
      <c r="LFI41" s="53"/>
      <c r="LFJ41" s="54"/>
      <c r="LFK41" s="54"/>
      <c r="LFL41" s="54"/>
      <c r="LFM41" s="54"/>
      <c r="LFN41" s="54"/>
      <c r="LFO41" s="54"/>
      <c r="LFP41" s="54"/>
      <c r="LFQ41" s="54"/>
      <c r="LFR41" s="54"/>
      <c r="LFS41" s="54"/>
      <c r="LFT41" s="54"/>
      <c r="LFU41" s="54"/>
      <c r="LFV41" s="54"/>
      <c r="LFW41" s="54"/>
      <c r="LFX41" s="54"/>
      <c r="LFY41" s="54"/>
      <c r="LFZ41" s="54"/>
      <c r="LGA41" s="54"/>
      <c r="LGB41" s="54"/>
      <c r="LGC41" s="54"/>
      <c r="LGD41" s="54"/>
      <c r="LGE41" s="54"/>
      <c r="LGF41" s="54"/>
      <c r="LGG41" s="54"/>
      <c r="LGH41" s="54"/>
      <c r="LGI41" s="54"/>
      <c r="LGJ41" s="54"/>
      <c r="LGK41" s="54"/>
      <c r="LGL41" s="54"/>
      <c r="LGM41" s="54"/>
      <c r="LGN41" s="54"/>
      <c r="LGO41" s="54"/>
      <c r="LGP41" s="54"/>
      <c r="LGQ41" s="54"/>
      <c r="LGR41" s="54"/>
      <c r="LGS41" s="54"/>
      <c r="LGT41" s="54"/>
      <c r="LGU41" s="54"/>
      <c r="LGV41" s="54"/>
      <c r="LGW41" s="54"/>
      <c r="LGX41" s="54"/>
      <c r="LGY41" s="54"/>
      <c r="LGZ41" s="54"/>
      <c r="LHA41" s="54"/>
      <c r="LHB41" s="54"/>
      <c r="LHC41" s="54"/>
      <c r="LHD41" s="54"/>
      <c r="LHE41" s="54"/>
      <c r="LHF41" s="54"/>
      <c r="LHG41" s="54"/>
      <c r="LHH41" s="54"/>
      <c r="LHI41" s="54"/>
      <c r="LHJ41" s="54"/>
      <c r="LHK41" s="54"/>
      <c r="LHL41" s="54"/>
      <c r="LHM41" s="54"/>
      <c r="LHN41" s="54"/>
      <c r="LHO41" s="54"/>
      <c r="LHP41" s="54"/>
      <c r="LHQ41" s="54"/>
      <c r="LHR41" s="54"/>
      <c r="LHS41" s="54"/>
      <c r="LHT41" s="54"/>
      <c r="LHU41" s="54"/>
      <c r="LHV41" s="54"/>
      <c r="LHW41" s="54"/>
      <c r="LHX41" s="54"/>
      <c r="LHY41" s="54"/>
      <c r="LHZ41" s="54"/>
      <c r="LIA41" s="54"/>
      <c r="LIB41" s="54"/>
      <c r="LIC41" s="54"/>
      <c r="LID41" s="54"/>
      <c r="LIE41" s="54"/>
      <c r="LIF41" s="54"/>
      <c r="LIG41" s="54"/>
      <c r="LIH41" s="54"/>
      <c r="LII41" s="54"/>
      <c r="LIJ41" s="54"/>
      <c r="LIK41" s="54"/>
      <c r="LIL41" s="54"/>
      <c r="LIM41" s="54"/>
      <c r="LIN41" s="54"/>
      <c r="LIO41" s="54"/>
      <c r="LIP41" s="54"/>
      <c r="LIQ41" s="54"/>
      <c r="LIR41" s="54"/>
      <c r="LIS41" s="54"/>
      <c r="LIT41" s="54"/>
      <c r="LIU41" s="54"/>
      <c r="LIV41" s="54"/>
      <c r="LIW41" s="54"/>
      <c r="LIX41" s="54"/>
      <c r="LIY41" s="54"/>
      <c r="LIZ41" s="54"/>
      <c r="LJA41" s="54"/>
      <c r="LJB41" s="54"/>
      <c r="LJC41" s="54"/>
      <c r="LJD41" s="54"/>
      <c r="LJE41" s="54"/>
      <c r="LJF41" s="54"/>
      <c r="LJG41" s="54"/>
      <c r="LJH41" s="54"/>
      <c r="LJI41" s="54"/>
      <c r="LJJ41" s="54"/>
      <c r="LJK41" s="54"/>
      <c r="LJL41" s="54"/>
      <c r="LJM41" s="54"/>
      <c r="LJN41" s="54"/>
      <c r="LJO41" s="54"/>
      <c r="LJP41" s="54"/>
      <c r="LJQ41" s="54"/>
      <c r="LJR41" s="54"/>
      <c r="LJS41" s="54"/>
      <c r="LJT41" s="54"/>
      <c r="LJU41" s="54"/>
      <c r="LJV41" s="54"/>
      <c r="LJW41" s="54"/>
      <c r="LJX41" s="54"/>
      <c r="LJY41" s="54"/>
      <c r="LJZ41" s="54"/>
      <c r="LKA41" s="54"/>
      <c r="LKB41" s="54"/>
      <c r="LKC41" s="54"/>
      <c r="LKD41" s="54"/>
      <c r="LKE41" s="54"/>
      <c r="LKF41" s="54"/>
      <c r="LKG41" s="54"/>
      <c r="LKH41" s="54"/>
      <c r="LKI41" s="54"/>
      <c r="LKJ41" s="54"/>
      <c r="LKK41" s="54"/>
      <c r="LKL41" s="54"/>
      <c r="LKM41" s="54"/>
      <c r="LKN41" s="54"/>
      <c r="LKO41" s="54"/>
      <c r="LKP41" s="54"/>
      <c r="LKQ41" s="54"/>
      <c r="LKR41" s="54"/>
      <c r="LKS41" s="54"/>
      <c r="LKT41" s="54"/>
      <c r="LKU41" s="54"/>
      <c r="LKV41" s="54"/>
      <c r="LKW41" s="54"/>
      <c r="LKX41" s="54"/>
      <c r="LKY41" s="54"/>
      <c r="LKZ41" s="54"/>
      <c r="LLA41" s="54"/>
      <c r="LLB41" s="54"/>
      <c r="LLC41" s="54"/>
      <c r="LLD41" s="54"/>
      <c r="LLE41" s="54"/>
      <c r="LLF41" s="54"/>
      <c r="LLG41" s="54"/>
      <c r="LLH41" s="54"/>
      <c r="LLI41" s="54"/>
      <c r="LLJ41" s="54"/>
      <c r="LLK41" s="54"/>
      <c r="LLL41" s="54"/>
      <c r="LLM41" s="54"/>
      <c r="LLN41" s="54"/>
      <c r="LLO41" s="54"/>
      <c r="LLP41" s="54"/>
      <c r="LLQ41" s="54"/>
      <c r="LLR41" s="54"/>
      <c r="LLS41" s="54"/>
      <c r="LLT41" s="54"/>
      <c r="LLU41" s="54"/>
      <c r="LLV41" s="54"/>
      <c r="LLW41" s="54"/>
      <c r="LLX41" s="54"/>
      <c r="LLY41" s="50"/>
      <c r="LLZ41" s="50"/>
      <c r="LMA41" s="51"/>
      <c r="LMB41" s="52"/>
      <c r="LMC41" s="53"/>
      <c r="LMD41" s="54"/>
      <c r="LME41" s="54"/>
      <c r="LMF41" s="54"/>
      <c r="LMG41" s="54"/>
      <c r="LMH41" s="54"/>
      <c r="LMI41" s="54"/>
      <c r="LMJ41" s="54"/>
      <c r="LMK41" s="54"/>
      <c r="LML41" s="54"/>
      <c r="LMM41" s="54"/>
      <c r="LMN41" s="54"/>
      <c r="LMO41" s="54"/>
      <c r="LMP41" s="54"/>
      <c r="LMQ41" s="54"/>
      <c r="LMR41" s="54"/>
      <c r="LMS41" s="54"/>
      <c r="LMT41" s="54"/>
      <c r="LMU41" s="54"/>
      <c r="LMV41" s="54"/>
      <c r="LMW41" s="54"/>
      <c r="LMX41" s="54"/>
      <c r="LMY41" s="54"/>
      <c r="LMZ41" s="54"/>
      <c r="LNA41" s="54"/>
      <c r="LNB41" s="54"/>
      <c r="LNC41" s="54"/>
      <c r="LND41" s="54"/>
      <c r="LNE41" s="54"/>
      <c r="LNF41" s="54"/>
      <c r="LNG41" s="54"/>
      <c r="LNH41" s="54"/>
      <c r="LNI41" s="54"/>
      <c r="LNJ41" s="54"/>
      <c r="LNK41" s="54"/>
      <c r="LNL41" s="54"/>
      <c r="LNM41" s="54"/>
      <c r="LNN41" s="54"/>
      <c r="LNO41" s="54"/>
      <c r="LNP41" s="54"/>
      <c r="LNQ41" s="54"/>
      <c r="LNR41" s="54"/>
      <c r="LNS41" s="54"/>
      <c r="LNT41" s="54"/>
      <c r="LNU41" s="54"/>
      <c r="LNV41" s="54"/>
      <c r="LNW41" s="54"/>
      <c r="LNX41" s="54"/>
      <c r="LNY41" s="54"/>
      <c r="LNZ41" s="54"/>
      <c r="LOA41" s="54"/>
      <c r="LOB41" s="54"/>
      <c r="LOC41" s="54"/>
      <c r="LOD41" s="54"/>
      <c r="LOE41" s="54"/>
      <c r="LOF41" s="54"/>
      <c r="LOG41" s="54"/>
      <c r="LOH41" s="54"/>
      <c r="LOI41" s="54"/>
      <c r="LOJ41" s="54"/>
      <c r="LOK41" s="54"/>
      <c r="LOL41" s="54"/>
      <c r="LOM41" s="54"/>
      <c r="LON41" s="54"/>
      <c r="LOO41" s="54"/>
      <c r="LOP41" s="54"/>
      <c r="LOQ41" s="54"/>
      <c r="LOR41" s="54"/>
      <c r="LOS41" s="54"/>
      <c r="LOT41" s="54"/>
      <c r="LOU41" s="54"/>
      <c r="LOV41" s="54"/>
      <c r="LOW41" s="54"/>
      <c r="LOX41" s="54"/>
      <c r="LOY41" s="54"/>
      <c r="LOZ41" s="54"/>
      <c r="LPA41" s="54"/>
      <c r="LPB41" s="54"/>
      <c r="LPC41" s="54"/>
      <c r="LPD41" s="54"/>
      <c r="LPE41" s="54"/>
      <c r="LPF41" s="54"/>
      <c r="LPG41" s="54"/>
      <c r="LPH41" s="54"/>
      <c r="LPI41" s="54"/>
      <c r="LPJ41" s="54"/>
      <c r="LPK41" s="54"/>
      <c r="LPL41" s="54"/>
      <c r="LPM41" s="54"/>
      <c r="LPN41" s="54"/>
      <c r="LPO41" s="54"/>
      <c r="LPP41" s="54"/>
      <c r="LPQ41" s="54"/>
      <c r="LPR41" s="54"/>
      <c r="LPS41" s="54"/>
      <c r="LPT41" s="54"/>
      <c r="LPU41" s="54"/>
      <c r="LPV41" s="54"/>
      <c r="LPW41" s="54"/>
      <c r="LPX41" s="54"/>
      <c r="LPY41" s="54"/>
      <c r="LPZ41" s="54"/>
      <c r="LQA41" s="54"/>
      <c r="LQB41" s="54"/>
      <c r="LQC41" s="54"/>
      <c r="LQD41" s="54"/>
      <c r="LQE41" s="54"/>
      <c r="LQF41" s="54"/>
      <c r="LQG41" s="54"/>
      <c r="LQH41" s="54"/>
      <c r="LQI41" s="54"/>
      <c r="LQJ41" s="54"/>
      <c r="LQK41" s="54"/>
      <c r="LQL41" s="54"/>
      <c r="LQM41" s="54"/>
      <c r="LQN41" s="54"/>
      <c r="LQO41" s="54"/>
      <c r="LQP41" s="54"/>
      <c r="LQQ41" s="54"/>
      <c r="LQR41" s="54"/>
      <c r="LQS41" s="54"/>
      <c r="LQT41" s="54"/>
      <c r="LQU41" s="54"/>
      <c r="LQV41" s="54"/>
      <c r="LQW41" s="54"/>
      <c r="LQX41" s="54"/>
      <c r="LQY41" s="54"/>
      <c r="LQZ41" s="54"/>
      <c r="LRA41" s="54"/>
      <c r="LRB41" s="54"/>
      <c r="LRC41" s="54"/>
      <c r="LRD41" s="54"/>
      <c r="LRE41" s="54"/>
      <c r="LRF41" s="54"/>
      <c r="LRG41" s="54"/>
      <c r="LRH41" s="54"/>
      <c r="LRI41" s="54"/>
      <c r="LRJ41" s="54"/>
      <c r="LRK41" s="54"/>
      <c r="LRL41" s="54"/>
      <c r="LRM41" s="54"/>
      <c r="LRN41" s="54"/>
      <c r="LRO41" s="54"/>
      <c r="LRP41" s="54"/>
      <c r="LRQ41" s="54"/>
      <c r="LRR41" s="54"/>
      <c r="LRS41" s="54"/>
      <c r="LRT41" s="54"/>
      <c r="LRU41" s="54"/>
      <c r="LRV41" s="54"/>
      <c r="LRW41" s="54"/>
      <c r="LRX41" s="54"/>
      <c r="LRY41" s="54"/>
      <c r="LRZ41" s="54"/>
      <c r="LSA41" s="54"/>
      <c r="LSB41" s="54"/>
      <c r="LSC41" s="54"/>
      <c r="LSD41" s="54"/>
      <c r="LSE41" s="54"/>
      <c r="LSF41" s="54"/>
      <c r="LSG41" s="54"/>
      <c r="LSH41" s="54"/>
      <c r="LSI41" s="54"/>
      <c r="LSJ41" s="54"/>
      <c r="LSK41" s="54"/>
      <c r="LSL41" s="54"/>
      <c r="LSM41" s="54"/>
      <c r="LSN41" s="54"/>
      <c r="LSO41" s="54"/>
      <c r="LSP41" s="54"/>
      <c r="LSQ41" s="54"/>
      <c r="LSR41" s="54"/>
      <c r="LSS41" s="50"/>
      <c r="LST41" s="50"/>
      <c r="LSU41" s="51"/>
      <c r="LSV41" s="52"/>
      <c r="LSW41" s="53"/>
      <c r="LSX41" s="54"/>
      <c r="LSY41" s="54"/>
      <c r="LSZ41" s="54"/>
      <c r="LTA41" s="54"/>
      <c r="LTB41" s="54"/>
      <c r="LTC41" s="54"/>
      <c r="LTD41" s="54"/>
      <c r="LTE41" s="54"/>
      <c r="LTF41" s="54"/>
      <c r="LTG41" s="54"/>
      <c r="LTH41" s="54"/>
      <c r="LTI41" s="54"/>
      <c r="LTJ41" s="54"/>
      <c r="LTK41" s="54"/>
      <c r="LTL41" s="54"/>
      <c r="LTM41" s="54"/>
      <c r="LTN41" s="54"/>
      <c r="LTO41" s="54"/>
      <c r="LTP41" s="54"/>
      <c r="LTQ41" s="54"/>
      <c r="LTR41" s="54"/>
      <c r="LTS41" s="54"/>
      <c r="LTT41" s="54"/>
      <c r="LTU41" s="54"/>
      <c r="LTV41" s="54"/>
      <c r="LTW41" s="54"/>
      <c r="LTX41" s="54"/>
      <c r="LTY41" s="54"/>
      <c r="LTZ41" s="54"/>
      <c r="LUA41" s="54"/>
      <c r="LUB41" s="54"/>
      <c r="LUC41" s="54"/>
      <c r="LUD41" s="54"/>
      <c r="LUE41" s="54"/>
      <c r="LUF41" s="54"/>
      <c r="LUG41" s="54"/>
      <c r="LUH41" s="54"/>
      <c r="LUI41" s="54"/>
      <c r="LUJ41" s="54"/>
      <c r="LUK41" s="54"/>
      <c r="LUL41" s="54"/>
      <c r="LUM41" s="54"/>
      <c r="LUN41" s="54"/>
      <c r="LUO41" s="54"/>
      <c r="LUP41" s="54"/>
      <c r="LUQ41" s="54"/>
      <c r="LUR41" s="54"/>
      <c r="LUS41" s="54"/>
      <c r="LUT41" s="54"/>
      <c r="LUU41" s="54"/>
      <c r="LUV41" s="54"/>
      <c r="LUW41" s="54"/>
      <c r="LUX41" s="54"/>
      <c r="LUY41" s="54"/>
      <c r="LUZ41" s="54"/>
      <c r="LVA41" s="54"/>
      <c r="LVB41" s="54"/>
      <c r="LVC41" s="54"/>
      <c r="LVD41" s="54"/>
      <c r="LVE41" s="54"/>
      <c r="LVF41" s="54"/>
      <c r="LVG41" s="54"/>
      <c r="LVH41" s="54"/>
      <c r="LVI41" s="54"/>
      <c r="LVJ41" s="54"/>
      <c r="LVK41" s="54"/>
      <c r="LVL41" s="54"/>
      <c r="LVM41" s="54"/>
      <c r="LVN41" s="54"/>
      <c r="LVO41" s="54"/>
      <c r="LVP41" s="54"/>
      <c r="LVQ41" s="54"/>
      <c r="LVR41" s="54"/>
      <c r="LVS41" s="54"/>
      <c r="LVT41" s="54"/>
      <c r="LVU41" s="54"/>
      <c r="LVV41" s="54"/>
      <c r="LVW41" s="54"/>
      <c r="LVX41" s="54"/>
      <c r="LVY41" s="54"/>
      <c r="LVZ41" s="54"/>
      <c r="LWA41" s="54"/>
      <c r="LWB41" s="54"/>
      <c r="LWC41" s="54"/>
      <c r="LWD41" s="54"/>
      <c r="LWE41" s="54"/>
      <c r="LWF41" s="54"/>
      <c r="LWG41" s="54"/>
      <c r="LWH41" s="54"/>
      <c r="LWI41" s="54"/>
      <c r="LWJ41" s="54"/>
      <c r="LWK41" s="54"/>
      <c r="LWL41" s="54"/>
      <c r="LWM41" s="54"/>
      <c r="LWN41" s="54"/>
      <c r="LWO41" s="54"/>
      <c r="LWP41" s="54"/>
      <c r="LWQ41" s="54"/>
      <c r="LWR41" s="54"/>
      <c r="LWS41" s="54"/>
      <c r="LWT41" s="54"/>
      <c r="LWU41" s="54"/>
      <c r="LWV41" s="54"/>
      <c r="LWW41" s="54"/>
      <c r="LWX41" s="54"/>
      <c r="LWY41" s="54"/>
      <c r="LWZ41" s="54"/>
      <c r="LXA41" s="54"/>
      <c r="LXB41" s="54"/>
      <c r="LXC41" s="54"/>
      <c r="LXD41" s="54"/>
      <c r="LXE41" s="54"/>
      <c r="LXF41" s="54"/>
      <c r="LXG41" s="54"/>
      <c r="LXH41" s="54"/>
      <c r="LXI41" s="54"/>
      <c r="LXJ41" s="54"/>
      <c r="LXK41" s="54"/>
      <c r="LXL41" s="54"/>
      <c r="LXM41" s="54"/>
      <c r="LXN41" s="54"/>
      <c r="LXO41" s="54"/>
      <c r="LXP41" s="54"/>
      <c r="LXQ41" s="54"/>
      <c r="LXR41" s="54"/>
      <c r="LXS41" s="54"/>
      <c r="LXT41" s="54"/>
      <c r="LXU41" s="54"/>
      <c r="LXV41" s="54"/>
      <c r="LXW41" s="54"/>
      <c r="LXX41" s="54"/>
      <c r="LXY41" s="54"/>
      <c r="LXZ41" s="54"/>
      <c r="LYA41" s="54"/>
      <c r="LYB41" s="54"/>
      <c r="LYC41" s="54"/>
      <c r="LYD41" s="54"/>
      <c r="LYE41" s="54"/>
      <c r="LYF41" s="54"/>
      <c r="LYG41" s="54"/>
      <c r="LYH41" s="54"/>
      <c r="LYI41" s="54"/>
      <c r="LYJ41" s="54"/>
      <c r="LYK41" s="54"/>
      <c r="LYL41" s="54"/>
      <c r="LYM41" s="54"/>
      <c r="LYN41" s="54"/>
      <c r="LYO41" s="54"/>
      <c r="LYP41" s="54"/>
      <c r="LYQ41" s="54"/>
      <c r="LYR41" s="54"/>
      <c r="LYS41" s="54"/>
      <c r="LYT41" s="54"/>
      <c r="LYU41" s="54"/>
      <c r="LYV41" s="54"/>
      <c r="LYW41" s="54"/>
      <c r="LYX41" s="54"/>
      <c r="LYY41" s="54"/>
      <c r="LYZ41" s="54"/>
      <c r="LZA41" s="54"/>
      <c r="LZB41" s="54"/>
      <c r="LZC41" s="54"/>
      <c r="LZD41" s="54"/>
      <c r="LZE41" s="54"/>
      <c r="LZF41" s="54"/>
      <c r="LZG41" s="54"/>
      <c r="LZH41" s="54"/>
      <c r="LZI41" s="54"/>
      <c r="LZJ41" s="54"/>
      <c r="LZK41" s="54"/>
      <c r="LZL41" s="54"/>
      <c r="LZM41" s="50"/>
      <c r="LZN41" s="50"/>
      <c r="LZO41" s="51"/>
      <c r="LZP41" s="52"/>
      <c r="LZQ41" s="53"/>
      <c r="LZR41" s="54"/>
      <c r="LZS41" s="54"/>
      <c r="LZT41" s="54"/>
      <c r="LZU41" s="54"/>
      <c r="LZV41" s="54"/>
      <c r="LZW41" s="54"/>
      <c r="LZX41" s="54"/>
      <c r="LZY41" s="54"/>
      <c r="LZZ41" s="54"/>
      <c r="MAA41" s="54"/>
      <c r="MAB41" s="54"/>
      <c r="MAC41" s="54"/>
      <c r="MAD41" s="54"/>
      <c r="MAE41" s="54"/>
      <c r="MAF41" s="54"/>
      <c r="MAG41" s="54"/>
      <c r="MAH41" s="54"/>
      <c r="MAI41" s="54"/>
      <c r="MAJ41" s="54"/>
      <c r="MAK41" s="54"/>
      <c r="MAL41" s="54"/>
      <c r="MAM41" s="54"/>
      <c r="MAN41" s="54"/>
      <c r="MAO41" s="54"/>
      <c r="MAP41" s="54"/>
      <c r="MAQ41" s="54"/>
      <c r="MAR41" s="54"/>
      <c r="MAS41" s="54"/>
      <c r="MAT41" s="54"/>
      <c r="MAU41" s="54"/>
      <c r="MAV41" s="54"/>
      <c r="MAW41" s="54"/>
      <c r="MAX41" s="54"/>
      <c r="MAY41" s="54"/>
      <c r="MAZ41" s="54"/>
      <c r="MBA41" s="54"/>
      <c r="MBB41" s="54"/>
      <c r="MBC41" s="54"/>
      <c r="MBD41" s="54"/>
      <c r="MBE41" s="54"/>
      <c r="MBF41" s="54"/>
      <c r="MBG41" s="54"/>
      <c r="MBH41" s="54"/>
      <c r="MBI41" s="54"/>
      <c r="MBJ41" s="54"/>
      <c r="MBK41" s="54"/>
      <c r="MBL41" s="54"/>
      <c r="MBM41" s="54"/>
      <c r="MBN41" s="54"/>
      <c r="MBO41" s="54"/>
      <c r="MBP41" s="54"/>
      <c r="MBQ41" s="54"/>
      <c r="MBR41" s="54"/>
      <c r="MBS41" s="54"/>
      <c r="MBT41" s="54"/>
      <c r="MBU41" s="54"/>
      <c r="MBV41" s="54"/>
      <c r="MBW41" s="54"/>
      <c r="MBX41" s="54"/>
      <c r="MBY41" s="54"/>
      <c r="MBZ41" s="54"/>
      <c r="MCA41" s="54"/>
      <c r="MCB41" s="54"/>
      <c r="MCC41" s="54"/>
      <c r="MCD41" s="54"/>
      <c r="MCE41" s="54"/>
      <c r="MCF41" s="54"/>
      <c r="MCG41" s="54"/>
      <c r="MCH41" s="54"/>
      <c r="MCI41" s="54"/>
      <c r="MCJ41" s="54"/>
      <c r="MCK41" s="54"/>
      <c r="MCL41" s="54"/>
      <c r="MCM41" s="54"/>
      <c r="MCN41" s="54"/>
      <c r="MCO41" s="54"/>
      <c r="MCP41" s="54"/>
      <c r="MCQ41" s="54"/>
      <c r="MCR41" s="54"/>
      <c r="MCS41" s="54"/>
      <c r="MCT41" s="54"/>
      <c r="MCU41" s="54"/>
      <c r="MCV41" s="54"/>
      <c r="MCW41" s="54"/>
      <c r="MCX41" s="54"/>
      <c r="MCY41" s="54"/>
      <c r="MCZ41" s="54"/>
      <c r="MDA41" s="54"/>
      <c r="MDB41" s="54"/>
      <c r="MDC41" s="54"/>
      <c r="MDD41" s="54"/>
      <c r="MDE41" s="54"/>
      <c r="MDF41" s="54"/>
      <c r="MDG41" s="54"/>
      <c r="MDH41" s="54"/>
      <c r="MDI41" s="54"/>
      <c r="MDJ41" s="54"/>
      <c r="MDK41" s="54"/>
      <c r="MDL41" s="54"/>
      <c r="MDM41" s="54"/>
      <c r="MDN41" s="54"/>
      <c r="MDO41" s="54"/>
      <c r="MDP41" s="54"/>
      <c r="MDQ41" s="54"/>
      <c r="MDR41" s="54"/>
      <c r="MDS41" s="54"/>
      <c r="MDT41" s="54"/>
      <c r="MDU41" s="54"/>
      <c r="MDV41" s="54"/>
      <c r="MDW41" s="54"/>
      <c r="MDX41" s="54"/>
      <c r="MDY41" s="54"/>
      <c r="MDZ41" s="54"/>
      <c r="MEA41" s="54"/>
      <c r="MEB41" s="54"/>
      <c r="MEC41" s="54"/>
      <c r="MED41" s="54"/>
      <c r="MEE41" s="54"/>
      <c r="MEF41" s="54"/>
      <c r="MEG41" s="54"/>
      <c r="MEH41" s="54"/>
      <c r="MEI41" s="54"/>
      <c r="MEJ41" s="54"/>
      <c r="MEK41" s="54"/>
      <c r="MEL41" s="54"/>
      <c r="MEM41" s="54"/>
      <c r="MEN41" s="54"/>
      <c r="MEO41" s="54"/>
      <c r="MEP41" s="54"/>
      <c r="MEQ41" s="54"/>
      <c r="MER41" s="54"/>
      <c r="MES41" s="54"/>
      <c r="MET41" s="54"/>
      <c r="MEU41" s="54"/>
      <c r="MEV41" s="54"/>
      <c r="MEW41" s="54"/>
      <c r="MEX41" s="54"/>
      <c r="MEY41" s="54"/>
      <c r="MEZ41" s="54"/>
      <c r="MFA41" s="54"/>
      <c r="MFB41" s="54"/>
      <c r="MFC41" s="54"/>
      <c r="MFD41" s="54"/>
      <c r="MFE41" s="54"/>
      <c r="MFF41" s="54"/>
      <c r="MFG41" s="54"/>
      <c r="MFH41" s="54"/>
      <c r="MFI41" s="54"/>
      <c r="MFJ41" s="54"/>
      <c r="MFK41" s="54"/>
      <c r="MFL41" s="54"/>
      <c r="MFM41" s="54"/>
      <c r="MFN41" s="54"/>
      <c r="MFO41" s="54"/>
      <c r="MFP41" s="54"/>
      <c r="MFQ41" s="54"/>
      <c r="MFR41" s="54"/>
      <c r="MFS41" s="54"/>
      <c r="MFT41" s="54"/>
      <c r="MFU41" s="54"/>
      <c r="MFV41" s="54"/>
      <c r="MFW41" s="54"/>
      <c r="MFX41" s="54"/>
      <c r="MFY41" s="54"/>
      <c r="MFZ41" s="54"/>
      <c r="MGA41" s="54"/>
      <c r="MGB41" s="54"/>
      <c r="MGC41" s="54"/>
      <c r="MGD41" s="54"/>
      <c r="MGE41" s="54"/>
      <c r="MGF41" s="54"/>
      <c r="MGG41" s="50"/>
      <c r="MGH41" s="50"/>
      <c r="MGI41" s="51"/>
      <c r="MGJ41" s="52"/>
      <c r="MGK41" s="53"/>
      <c r="MGL41" s="54"/>
      <c r="MGM41" s="54"/>
      <c r="MGN41" s="54"/>
      <c r="MGO41" s="54"/>
      <c r="MGP41" s="54"/>
      <c r="MGQ41" s="54"/>
      <c r="MGR41" s="54"/>
      <c r="MGS41" s="54"/>
      <c r="MGT41" s="54"/>
      <c r="MGU41" s="54"/>
      <c r="MGV41" s="54"/>
      <c r="MGW41" s="54"/>
      <c r="MGX41" s="54"/>
      <c r="MGY41" s="54"/>
      <c r="MGZ41" s="54"/>
      <c r="MHA41" s="54"/>
      <c r="MHB41" s="54"/>
      <c r="MHC41" s="54"/>
      <c r="MHD41" s="54"/>
      <c r="MHE41" s="54"/>
      <c r="MHF41" s="54"/>
      <c r="MHG41" s="54"/>
      <c r="MHH41" s="54"/>
      <c r="MHI41" s="54"/>
      <c r="MHJ41" s="54"/>
      <c r="MHK41" s="54"/>
      <c r="MHL41" s="54"/>
      <c r="MHM41" s="54"/>
      <c r="MHN41" s="54"/>
      <c r="MHO41" s="54"/>
      <c r="MHP41" s="54"/>
      <c r="MHQ41" s="54"/>
      <c r="MHR41" s="54"/>
      <c r="MHS41" s="54"/>
      <c r="MHT41" s="54"/>
      <c r="MHU41" s="54"/>
      <c r="MHV41" s="54"/>
      <c r="MHW41" s="54"/>
      <c r="MHX41" s="54"/>
      <c r="MHY41" s="54"/>
      <c r="MHZ41" s="54"/>
      <c r="MIA41" s="54"/>
      <c r="MIB41" s="54"/>
      <c r="MIC41" s="54"/>
      <c r="MID41" s="54"/>
      <c r="MIE41" s="54"/>
      <c r="MIF41" s="54"/>
      <c r="MIG41" s="54"/>
      <c r="MIH41" s="54"/>
      <c r="MII41" s="54"/>
      <c r="MIJ41" s="54"/>
      <c r="MIK41" s="54"/>
      <c r="MIL41" s="54"/>
      <c r="MIM41" s="54"/>
      <c r="MIN41" s="54"/>
      <c r="MIO41" s="54"/>
      <c r="MIP41" s="54"/>
      <c r="MIQ41" s="54"/>
      <c r="MIR41" s="54"/>
      <c r="MIS41" s="54"/>
      <c r="MIT41" s="54"/>
      <c r="MIU41" s="54"/>
      <c r="MIV41" s="54"/>
      <c r="MIW41" s="54"/>
      <c r="MIX41" s="54"/>
      <c r="MIY41" s="54"/>
      <c r="MIZ41" s="54"/>
      <c r="MJA41" s="54"/>
      <c r="MJB41" s="54"/>
      <c r="MJC41" s="54"/>
      <c r="MJD41" s="54"/>
      <c r="MJE41" s="54"/>
      <c r="MJF41" s="54"/>
      <c r="MJG41" s="54"/>
      <c r="MJH41" s="54"/>
      <c r="MJI41" s="54"/>
      <c r="MJJ41" s="54"/>
      <c r="MJK41" s="54"/>
      <c r="MJL41" s="54"/>
      <c r="MJM41" s="54"/>
      <c r="MJN41" s="54"/>
      <c r="MJO41" s="54"/>
      <c r="MJP41" s="54"/>
      <c r="MJQ41" s="54"/>
      <c r="MJR41" s="54"/>
      <c r="MJS41" s="54"/>
      <c r="MJT41" s="54"/>
      <c r="MJU41" s="54"/>
      <c r="MJV41" s="54"/>
      <c r="MJW41" s="54"/>
      <c r="MJX41" s="54"/>
      <c r="MJY41" s="54"/>
      <c r="MJZ41" s="54"/>
      <c r="MKA41" s="54"/>
      <c r="MKB41" s="54"/>
      <c r="MKC41" s="54"/>
      <c r="MKD41" s="54"/>
      <c r="MKE41" s="54"/>
      <c r="MKF41" s="54"/>
      <c r="MKG41" s="54"/>
      <c r="MKH41" s="54"/>
      <c r="MKI41" s="54"/>
      <c r="MKJ41" s="54"/>
      <c r="MKK41" s="54"/>
      <c r="MKL41" s="54"/>
      <c r="MKM41" s="54"/>
      <c r="MKN41" s="54"/>
      <c r="MKO41" s="54"/>
      <c r="MKP41" s="54"/>
      <c r="MKQ41" s="54"/>
      <c r="MKR41" s="54"/>
      <c r="MKS41" s="54"/>
      <c r="MKT41" s="54"/>
      <c r="MKU41" s="54"/>
      <c r="MKV41" s="54"/>
      <c r="MKW41" s="54"/>
      <c r="MKX41" s="54"/>
      <c r="MKY41" s="54"/>
      <c r="MKZ41" s="54"/>
      <c r="MLA41" s="54"/>
      <c r="MLB41" s="54"/>
      <c r="MLC41" s="54"/>
      <c r="MLD41" s="54"/>
      <c r="MLE41" s="54"/>
      <c r="MLF41" s="54"/>
      <c r="MLG41" s="54"/>
      <c r="MLH41" s="54"/>
      <c r="MLI41" s="54"/>
      <c r="MLJ41" s="54"/>
      <c r="MLK41" s="54"/>
      <c r="MLL41" s="54"/>
      <c r="MLM41" s="54"/>
      <c r="MLN41" s="54"/>
      <c r="MLO41" s="54"/>
      <c r="MLP41" s="54"/>
      <c r="MLQ41" s="54"/>
      <c r="MLR41" s="54"/>
      <c r="MLS41" s="54"/>
      <c r="MLT41" s="54"/>
      <c r="MLU41" s="54"/>
      <c r="MLV41" s="54"/>
      <c r="MLW41" s="54"/>
      <c r="MLX41" s="54"/>
      <c r="MLY41" s="54"/>
      <c r="MLZ41" s="54"/>
      <c r="MMA41" s="54"/>
      <c r="MMB41" s="54"/>
      <c r="MMC41" s="54"/>
      <c r="MMD41" s="54"/>
      <c r="MME41" s="54"/>
      <c r="MMF41" s="54"/>
      <c r="MMG41" s="54"/>
      <c r="MMH41" s="54"/>
      <c r="MMI41" s="54"/>
      <c r="MMJ41" s="54"/>
      <c r="MMK41" s="54"/>
      <c r="MML41" s="54"/>
      <c r="MMM41" s="54"/>
      <c r="MMN41" s="54"/>
      <c r="MMO41" s="54"/>
      <c r="MMP41" s="54"/>
      <c r="MMQ41" s="54"/>
      <c r="MMR41" s="54"/>
      <c r="MMS41" s="54"/>
      <c r="MMT41" s="54"/>
      <c r="MMU41" s="54"/>
      <c r="MMV41" s="54"/>
      <c r="MMW41" s="54"/>
      <c r="MMX41" s="54"/>
      <c r="MMY41" s="54"/>
      <c r="MMZ41" s="54"/>
      <c r="MNA41" s="50"/>
      <c r="MNB41" s="50"/>
      <c r="MNC41" s="51"/>
      <c r="MND41" s="52"/>
      <c r="MNE41" s="53"/>
      <c r="MNF41" s="54"/>
      <c r="MNG41" s="54"/>
      <c r="MNH41" s="54"/>
      <c r="MNI41" s="54"/>
      <c r="MNJ41" s="54"/>
      <c r="MNK41" s="54"/>
      <c r="MNL41" s="54"/>
      <c r="MNM41" s="54"/>
      <c r="MNN41" s="54"/>
      <c r="MNO41" s="54"/>
      <c r="MNP41" s="54"/>
      <c r="MNQ41" s="54"/>
      <c r="MNR41" s="54"/>
      <c r="MNS41" s="54"/>
      <c r="MNT41" s="54"/>
      <c r="MNU41" s="54"/>
      <c r="MNV41" s="54"/>
      <c r="MNW41" s="54"/>
      <c r="MNX41" s="54"/>
      <c r="MNY41" s="54"/>
      <c r="MNZ41" s="54"/>
      <c r="MOA41" s="54"/>
      <c r="MOB41" s="54"/>
      <c r="MOC41" s="54"/>
      <c r="MOD41" s="54"/>
      <c r="MOE41" s="54"/>
      <c r="MOF41" s="54"/>
      <c r="MOG41" s="54"/>
      <c r="MOH41" s="54"/>
      <c r="MOI41" s="54"/>
      <c r="MOJ41" s="54"/>
      <c r="MOK41" s="54"/>
      <c r="MOL41" s="54"/>
      <c r="MOM41" s="54"/>
      <c r="MON41" s="54"/>
      <c r="MOO41" s="54"/>
      <c r="MOP41" s="54"/>
      <c r="MOQ41" s="54"/>
      <c r="MOR41" s="54"/>
      <c r="MOS41" s="54"/>
      <c r="MOT41" s="54"/>
      <c r="MOU41" s="54"/>
      <c r="MOV41" s="54"/>
      <c r="MOW41" s="54"/>
      <c r="MOX41" s="54"/>
      <c r="MOY41" s="54"/>
      <c r="MOZ41" s="54"/>
      <c r="MPA41" s="54"/>
      <c r="MPB41" s="54"/>
      <c r="MPC41" s="54"/>
      <c r="MPD41" s="54"/>
      <c r="MPE41" s="54"/>
      <c r="MPF41" s="54"/>
      <c r="MPG41" s="54"/>
      <c r="MPH41" s="54"/>
      <c r="MPI41" s="54"/>
      <c r="MPJ41" s="54"/>
      <c r="MPK41" s="54"/>
      <c r="MPL41" s="54"/>
      <c r="MPM41" s="54"/>
      <c r="MPN41" s="54"/>
      <c r="MPO41" s="54"/>
      <c r="MPP41" s="54"/>
      <c r="MPQ41" s="54"/>
      <c r="MPR41" s="54"/>
      <c r="MPS41" s="54"/>
      <c r="MPT41" s="54"/>
      <c r="MPU41" s="54"/>
      <c r="MPV41" s="54"/>
      <c r="MPW41" s="54"/>
      <c r="MPX41" s="54"/>
      <c r="MPY41" s="54"/>
      <c r="MPZ41" s="54"/>
      <c r="MQA41" s="54"/>
      <c r="MQB41" s="54"/>
      <c r="MQC41" s="54"/>
      <c r="MQD41" s="54"/>
      <c r="MQE41" s="54"/>
      <c r="MQF41" s="54"/>
      <c r="MQG41" s="54"/>
      <c r="MQH41" s="54"/>
      <c r="MQI41" s="54"/>
      <c r="MQJ41" s="54"/>
      <c r="MQK41" s="54"/>
      <c r="MQL41" s="54"/>
      <c r="MQM41" s="54"/>
      <c r="MQN41" s="54"/>
      <c r="MQO41" s="54"/>
      <c r="MQP41" s="54"/>
      <c r="MQQ41" s="54"/>
      <c r="MQR41" s="54"/>
      <c r="MQS41" s="54"/>
      <c r="MQT41" s="54"/>
      <c r="MQU41" s="54"/>
      <c r="MQV41" s="54"/>
      <c r="MQW41" s="54"/>
      <c r="MQX41" s="54"/>
      <c r="MQY41" s="54"/>
      <c r="MQZ41" s="54"/>
      <c r="MRA41" s="54"/>
      <c r="MRB41" s="54"/>
      <c r="MRC41" s="54"/>
      <c r="MRD41" s="54"/>
      <c r="MRE41" s="54"/>
      <c r="MRF41" s="54"/>
      <c r="MRG41" s="54"/>
      <c r="MRH41" s="54"/>
      <c r="MRI41" s="54"/>
      <c r="MRJ41" s="54"/>
      <c r="MRK41" s="54"/>
      <c r="MRL41" s="54"/>
      <c r="MRM41" s="54"/>
      <c r="MRN41" s="54"/>
      <c r="MRO41" s="54"/>
      <c r="MRP41" s="54"/>
      <c r="MRQ41" s="54"/>
      <c r="MRR41" s="54"/>
      <c r="MRS41" s="54"/>
      <c r="MRT41" s="54"/>
      <c r="MRU41" s="54"/>
      <c r="MRV41" s="54"/>
      <c r="MRW41" s="54"/>
      <c r="MRX41" s="54"/>
      <c r="MRY41" s="54"/>
      <c r="MRZ41" s="54"/>
      <c r="MSA41" s="54"/>
      <c r="MSB41" s="54"/>
      <c r="MSC41" s="54"/>
      <c r="MSD41" s="54"/>
      <c r="MSE41" s="54"/>
      <c r="MSF41" s="54"/>
      <c r="MSG41" s="54"/>
      <c r="MSH41" s="54"/>
      <c r="MSI41" s="54"/>
      <c r="MSJ41" s="54"/>
      <c r="MSK41" s="54"/>
      <c r="MSL41" s="54"/>
      <c r="MSM41" s="54"/>
      <c r="MSN41" s="54"/>
      <c r="MSO41" s="54"/>
      <c r="MSP41" s="54"/>
      <c r="MSQ41" s="54"/>
      <c r="MSR41" s="54"/>
      <c r="MSS41" s="54"/>
      <c r="MST41" s="54"/>
      <c r="MSU41" s="54"/>
      <c r="MSV41" s="54"/>
      <c r="MSW41" s="54"/>
      <c r="MSX41" s="54"/>
      <c r="MSY41" s="54"/>
      <c r="MSZ41" s="54"/>
      <c r="MTA41" s="54"/>
      <c r="MTB41" s="54"/>
      <c r="MTC41" s="54"/>
      <c r="MTD41" s="54"/>
      <c r="MTE41" s="54"/>
      <c r="MTF41" s="54"/>
      <c r="MTG41" s="54"/>
      <c r="MTH41" s="54"/>
      <c r="MTI41" s="54"/>
      <c r="MTJ41" s="54"/>
      <c r="MTK41" s="54"/>
      <c r="MTL41" s="54"/>
      <c r="MTM41" s="54"/>
      <c r="MTN41" s="54"/>
      <c r="MTO41" s="54"/>
      <c r="MTP41" s="54"/>
      <c r="MTQ41" s="54"/>
      <c r="MTR41" s="54"/>
      <c r="MTS41" s="54"/>
      <c r="MTT41" s="54"/>
      <c r="MTU41" s="50"/>
      <c r="MTV41" s="50"/>
      <c r="MTW41" s="51"/>
      <c r="MTX41" s="52"/>
      <c r="MTY41" s="53"/>
      <c r="MTZ41" s="54"/>
      <c r="MUA41" s="54"/>
      <c r="MUB41" s="54"/>
      <c r="MUC41" s="54"/>
      <c r="MUD41" s="54"/>
      <c r="MUE41" s="54"/>
      <c r="MUF41" s="54"/>
      <c r="MUG41" s="54"/>
      <c r="MUH41" s="54"/>
      <c r="MUI41" s="54"/>
      <c r="MUJ41" s="54"/>
      <c r="MUK41" s="54"/>
      <c r="MUL41" s="54"/>
      <c r="MUM41" s="54"/>
      <c r="MUN41" s="54"/>
      <c r="MUO41" s="54"/>
      <c r="MUP41" s="54"/>
      <c r="MUQ41" s="54"/>
      <c r="MUR41" s="54"/>
      <c r="MUS41" s="54"/>
      <c r="MUT41" s="54"/>
      <c r="MUU41" s="54"/>
      <c r="MUV41" s="54"/>
      <c r="MUW41" s="54"/>
      <c r="MUX41" s="54"/>
      <c r="MUY41" s="54"/>
      <c r="MUZ41" s="54"/>
      <c r="MVA41" s="54"/>
      <c r="MVB41" s="54"/>
      <c r="MVC41" s="54"/>
      <c r="MVD41" s="54"/>
      <c r="MVE41" s="54"/>
      <c r="MVF41" s="54"/>
      <c r="MVG41" s="54"/>
      <c r="MVH41" s="54"/>
      <c r="MVI41" s="54"/>
      <c r="MVJ41" s="54"/>
      <c r="MVK41" s="54"/>
      <c r="MVL41" s="54"/>
      <c r="MVM41" s="54"/>
      <c r="MVN41" s="54"/>
      <c r="MVO41" s="54"/>
      <c r="MVP41" s="54"/>
      <c r="MVQ41" s="54"/>
      <c r="MVR41" s="54"/>
      <c r="MVS41" s="54"/>
      <c r="MVT41" s="54"/>
      <c r="MVU41" s="54"/>
      <c r="MVV41" s="54"/>
      <c r="MVW41" s="54"/>
      <c r="MVX41" s="54"/>
      <c r="MVY41" s="54"/>
      <c r="MVZ41" s="54"/>
      <c r="MWA41" s="54"/>
      <c r="MWB41" s="54"/>
      <c r="MWC41" s="54"/>
      <c r="MWD41" s="54"/>
      <c r="MWE41" s="54"/>
      <c r="MWF41" s="54"/>
      <c r="MWG41" s="54"/>
      <c r="MWH41" s="54"/>
      <c r="MWI41" s="54"/>
      <c r="MWJ41" s="54"/>
      <c r="MWK41" s="54"/>
      <c r="MWL41" s="54"/>
      <c r="MWM41" s="54"/>
      <c r="MWN41" s="54"/>
      <c r="MWO41" s="54"/>
      <c r="MWP41" s="54"/>
      <c r="MWQ41" s="54"/>
      <c r="MWR41" s="54"/>
      <c r="MWS41" s="54"/>
      <c r="MWT41" s="54"/>
      <c r="MWU41" s="54"/>
      <c r="MWV41" s="54"/>
      <c r="MWW41" s="54"/>
      <c r="MWX41" s="54"/>
      <c r="MWY41" s="54"/>
      <c r="MWZ41" s="54"/>
      <c r="MXA41" s="54"/>
      <c r="MXB41" s="54"/>
      <c r="MXC41" s="54"/>
      <c r="MXD41" s="54"/>
      <c r="MXE41" s="54"/>
      <c r="MXF41" s="54"/>
      <c r="MXG41" s="54"/>
      <c r="MXH41" s="54"/>
      <c r="MXI41" s="54"/>
      <c r="MXJ41" s="54"/>
      <c r="MXK41" s="54"/>
      <c r="MXL41" s="54"/>
      <c r="MXM41" s="54"/>
      <c r="MXN41" s="54"/>
      <c r="MXO41" s="54"/>
      <c r="MXP41" s="54"/>
      <c r="MXQ41" s="54"/>
      <c r="MXR41" s="54"/>
      <c r="MXS41" s="54"/>
      <c r="MXT41" s="54"/>
      <c r="MXU41" s="54"/>
      <c r="MXV41" s="54"/>
      <c r="MXW41" s="54"/>
      <c r="MXX41" s="54"/>
      <c r="MXY41" s="54"/>
      <c r="MXZ41" s="54"/>
      <c r="MYA41" s="54"/>
      <c r="MYB41" s="54"/>
      <c r="MYC41" s="54"/>
      <c r="MYD41" s="54"/>
      <c r="MYE41" s="54"/>
      <c r="MYF41" s="54"/>
      <c r="MYG41" s="54"/>
      <c r="MYH41" s="54"/>
      <c r="MYI41" s="54"/>
      <c r="MYJ41" s="54"/>
      <c r="MYK41" s="54"/>
      <c r="MYL41" s="54"/>
      <c r="MYM41" s="54"/>
      <c r="MYN41" s="54"/>
      <c r="MYO41" s="54"/>
      <c r="MYP41" s="54"/>
      <c r="MYQ41" s="54"/>
      <c r="MYR41" s="54"/>
      <c r="MYS41" s="54"/>
      <c r="MYT41" s="54"/>
      <c r="MYU41" s="54"/>
      <c r="MYV41" s="54"/>
      <c r="MYW41" s="54"/>
      <c r="MYX41" s="54"/>
      <c r="MYY41" s="54"/>
      <c r="MYZ41" s="54"/>
      <c r="MZA41" s="54"/>
      <c r="MZB41" s="54"/>
      <c r="MZC41" s="54"/>
      <c r="MZD41" s="54"/>
      <c r="MZE41" s="54"/>
      <c r="MZF41" s="54"/>
      <c r="MZG41" s="54"/>
      <c r="MZH41" s="54"/>
      <c r="MZI41" s="54"/>
      <c r="MZJ41" s="54"/>
      <c r="MZK41" s="54"/>
      <c r="MZL41" s="54"/>
      <c r="MZM41" s="54"/>
      <c r="MZN41" s="54"/>
      <c r="MZO41" s="54"/>
      <c r="MZP41" s="54"/>
      <c r="MZQ41" s="54"/>
      <c r="MZR41" s="54"/>
      <c r="MZS41" s="54"/>
      <c r="MZT41" s="54"/>
      <c r="MZU41" s="54"/>
      <c r="MZV41" s="54"/>
      <c r="MZW41" s="54"/>
      <c r="MZX41" s="54"/>
      <c r="MZY41" s="54"/>
      <c r="MZZ41" s="54"/>
      <c r="NAA41" s="54"/>
      <c r="NAB41" s="54"/>
      <c r="NAC41" s="54"/>
      <c r="NAD41" s="54"/>
      <c r="NAE41" s="54"/>
      <c r="NAF41" s="54"/>
      <c r="NAG41" s="54"/>
      <c r="NAH41" s="54"/>
      <c r="NAI41" s="54"/>
      <c r="NAJ41" s="54"/>
      <c r="NAK41" s="54"/>
      <c r="NAL41" s="54"/>
      <c r="NAM41" s="54"/>
      <c r="NAN41" s="54"/>
      <c r="NAO41" s="50"/>
      <c r="NAP41" s="50"/>
      <c r="NAQ41" s="51"/>
      <c r="NAR41" s="52"/>
      <c r="NAS41" s="53"/>
      <c r="NAT41" s="54"/>
      <c r="NAU41" s="54"/>
      <c r="NAV41" s="54"/>
      <c r="NAW41" s="54"/>
      <c r="NAX41" s="54"/>
      <c r="NAY41" s="54"/>
      <c r="NAZ41" s="54"/>
      <c r="NBA41" s="54"/>
      <c r="NBB41" s="54"/>
      <c r="NBC41" s="54"/>
      <c r="NBD41" s="54"/>
      <c r="NBE41" s="54"/>
      <c r="NBF41" s="54"/>
      <c r="NBG41" s="54"/>
      <c r="NBH41" s="54"/>
      <c r="NBI41" s="54"/>
      <c r="NBJ41" s="54"/>
      <c r="NBK41" s="54"/>
      <c r="NBL41" s="54"/>
      <c r="NBM41" s="54"/>
      <c r="NBN41" s="54"/>
      <c r="NBO41" s="54"/>
      <c r="NBP41" s="54"/>
      <c r="NBQ41" s="54"/>
      <c r="NBR41" s="54"/>
      <c r="NBS41" s="54"/>
      <c r="NBT41" s="54"/>
      <c r="NBU41" s="54"/>
      <c r="NBV41" s="54"/>
      <c r="NBW41" s="54"/>
      <c r="NBX41" s="54"/>
      <c r="NBY41" s="54"/>
      <c r="NBZ41" s="54"/>
      <c r="NCA41" s="54"/>
      <c r="NCB41" s="54"/>
      <c r="NCC41" s="54"/>
      <c r="NCD41" s="54"/>
      <c r="NCE41" s="54"/>
      <c r="NCF41" s="54"/>
      <c r="NCG41" s="54"/>
      <c r="NCH41" s="54"/>
      <c r="NCI41" s="54"/>
      <c r="NCJ41" s="54"/>
      <c r="NCK41" s="54"/>
      <c r="NCL41" s="54"/>
      <c r="NCM41" s="54"/>
      <c r="NCN41" s="54"/>
      <c r="NCO41" s="54"/>
      <c r="NCP41" s="54"/>
      <c r="NCQ41" s="54"/>
      <c r="NCR41" s="54"/>
      <c r="NCS41" s="54"/>
      <c r="NCT41" s="54"/>
      <c r="NCU41" s="54"/>
      <c r="NCV41" s="54"/>
      <c r="NCW41" s="54"/>
      <c r="NCX41" s="54"/>
      <c r="NCY41" s="54"/>
      <c r="NCZ41" s="54"/>
      <c r="NDA41" s="54"/>
      <c r="NDB41" s="54"/>
      <c r="NDC41" s="54"/>
      <c r="NDD41" s="54"/>
      <c r="NDE41" s="54"/>
      <c r="NDF41" s="54"/>
      <c r="NDG41" s="54"/>
      <c r="NDH41" s="54"/>
      <c r="NDI41" s="54"/>
      <c r="NDJ41" s="54"/>
      <c r="NDK41" s="54"/>
      <c r="NDL41" s="54"/>
      <c r="NDM41" s="54"/>
      <c r="NDN41" s="54"/>
      <c r="NDO41" s="54"/>
      <c r="NDP41" s="54"/>
      <c r="NDQ41" s="54"/>
      <c r="NDR41" s="54"/>
      <c r="NDS41" s="54"/>
      <c r="NDT41" s="54"/>
      <c r="NDU41" s="54"/>
      <c r="NDV41" s="54"/>
      <c r="NDW41" s="54"/>
      <c r="NDX41" s="54"/>
      <c r="NDY41" s="54"/>
      <c r="NDZ41" s="54"/>
      <c r="NEA41" s="54"/>
      <c r="NEB41" s="54"/>
      <c r="NEC41" s="54"/>
      <c r="NED41" s="54"/>
      <c r="NEE41" s="54"/>
      <c r="NEF41" s="54"/>
      <c r="NEG41" s="54"/>
      <c r="NEH41" s="54"/>
      <c r="NEI41" s="54"/>
      <c r="NEJ41" s="54"/>
      <c r="NEK41" s="54"/>
      <c r="NEL41" s="54"/>
      <c r="NEM41" s="54"/>
      <c r="NEN41" s="54"/>
      <c r="NEO41" s="54"/>
      <c r="NEP41" s="54"/>
      <c r="NEQ41" s="54"/>
      <c r="NER41" s="54"/>
      <c r="NES41" s="54"/>
      <c r="NET41" s="54"/>
      <c r="NEU41" s="54"/>
      <c r="NEV41" s="54"/>
      <c r="NEW41" s="54"/>
      <c r="NEX41" s="54"/>
      <c r="NEY41" s="54"/>
      <c r="NEZ41" s="54"/>
      <c r="NFA41" s="54"/>
      <c r="NFB41" s="54"/>
      <c r="NFC41" s="54"/>
      <c r="NFD41" s="54"/>
      <c r="NFE41" s="54"/>
      <c r="NFF41" s="54"/>
      <c r="NFG41" s="54"/>
      <c r="NFH41" s="54"/>
      <c r="NFI41" s="54"/>
      <c r="NFJ41" s="54"/>
      <c r="NFK41" s="54"/>
      <c r="NFL41" s="54"/>
      <c r="NFM41" s="54"/>
      <c r="NFN41" s="54"/>
      <c r="NFO41" s="54"/>
      <c r="NFP41" s="54"/>
      <c r="NFQ41" s="54"/>
      <c r="NFR41" s="54"/>
      <c r="NFS41" s="54"/>
      <c r="NFT41" s="54"/>
      <c r="NFU41" s="54"/>
      <c r="NFV41" s="54"/>
      <c r="NFW41" s="54"/>
      <c r="NFX41" s="54"/>
      <c r="NFY41" s="54"/>
      <c r="NFZ41" s="54"/>
      <c r="NGA41" s="54"/>
      <c r="NGB41" s="54"/>
      <c r="NGC41" s="54"/>
      <c r="NGD41" s="54"/>
      <c r="NGE41" s="54"/>
      <c r="NGF41" s="54"/>
      <c r="NGG41" s="54"/>
      <c r="NGH41" s="54"/>
      <c r="NGI41" s="54"/>
      <c r="NGJ41" s="54"/>
      <c r="NGK41" s="54"/>
      <c r="NGL41" s="54"/>
      <c r="NGM41" s="54"/>
      <c r="NGN41" s="54"/>
      <c r="NGO41" s="54"/>
      <c r="NGP41" s="54"/>
      <c r="NGQ41" s="54"/>
      <c r="NGR41" s="54"/>
      <c r="NGS41" s="54"/>
      <c r="NGT41" s="54"/>
      <c r="NGU41" s="54"/>
      <c r="NGV41" s="54"/>
      <c r="NGW41" s="54"/>
      <c r="NGX41" s="54"/>
      <c r="NGY41" s="54"/>
      <c r="NGZ41" s="54"/>
      <c r="NHA41" s="54"/>
      <c r="NHB41" s="54"/>
      <c r="NHC41" s="54"/>
      <c r="NHD41" s="54"/>
      <c r="NHE41" s="54"/>
      <c r="NHF41" s="54"/>
      <c r="NHG41" s="54"/>
      <c r="NHH41" s="54"/>
      <c r="NHI41" s="50"/>
      <c r="NHJ41" s="50"/>
      <c r="NHK41" s="51"/>
      <c r="NHL41" s="52"/>
      <c r="NHM41" s="53"/>
      <c r="NHN41" s="54"/>
      <c r="NHO41" s="54"/>
      <c r="NHP41" s="54"/>
      <c r="NHQ41" s="54"/>
      <c r="NHR41" s="54"/>
      <c r="NHS41" s="54"/>
      <c r="NHT41" s="54"/>
      <c r="NHU41" s="54"/>
      <c r="NHV41" s="54"/>
      <c r="NHW41" s="54"/>
      <c r="NHX41" s="54"/>
      <c r="NHY41" s="54"/>
      <c r="NHZ41" s="54"/>
      <c r="NIA41" s="54"/>
      <c r="NIB41" s="54"/>
      <c r="NIC41" s="54"/>
      <c r="NID41" s="54"/>
      <c r="NIE41" s="54"/>
      <c r="NIF41" s="54"/>
      <c r="NIG41" s="54"/>
      <c r="NIH41" s="54"/>
      <c r="NII41" s="54"/>
      <c r="NIJ41" s="54"/>
      <c r="NIK41" s="54"/>
      <c r="NIL41" s="54"/>
      <c r="NIM41" s="54"/>
      <c r="NIN41" s="54"/>
      <c r="NIO41" s="54"/>
      <c r="NIP41" s="54"/>
      <c r="NIQ41" s="54"/>
      <c r="NIR41" s="54"/>
      <c r="NIS41" s="54"/>
      <c r="NIT41" s="54"/>
      <c r="NIU41" s="54"/>
      <c r="NIV41" s="54"/>
      <c r="NIW41" s="54"/>
      <c r="NIX41" s="54"/>
      <c r="NIY41" s="54"/>
      <c r="NIZ41" s="54"/>
      <c r="NJA41" s="54"/>
      <c r="NJB41" s="54"/>
      <c r="NJC41" s="54"/>
      <c r="NJD41" s="54"/>
      <c r="NJE41" s="54"/>
      <c r="NJF41" s="54"/>
      <c r="NJG41" s="54"/>
      <c r="NJH41" s="54"/>
      <c r="NJI41" s="54"/>
      <c r="NJJ41" s="54"/>
      <c r="NJK41" s="54"/>
      <c r="NJL41" s="54"/>
      <c r="NJM41" s="54"/>
      <c r="NJN41" s="54"/>
      <c r="NJO41" s="54"/>
      <c r="NJP41" s="54"/>
      <c r="NJQ41" s="54"/>
      <c r="NJR41" s="54"/>
      <c r="NJS41" s="54"/>
      <c r="NJT41" s="54"/>
      <c r="NJU41" s="54"/>
      <c r="NJV41" s="54"/>
      <c r="NJW41" s="54"/>
      <c r="NJX41" s="54"/>
      <c r="NJY41" s="54"/>
      <c r="NJZ41" s="54"/>
      <c r="NKA41" s="54"/>
      <c r="NKB41" s="54"/>
      <c r="NKC41" s="54"/>
      <c r="NKD41" s="54"/>
      <c r="NKE41" s="54"/>
      <c r="NKF41" s="54"/>
      <c r="NKG41" s="54"/>
      <c r="NKH41" s="54"/>
      <c r="NKI41" s="54"/>
      <c r="NKJ41" s="54"/>
      <c r="NKK41" s="54"/>
      <c r="NKL41" s="54"/>
      <c r="NKM41" s="54"/>
      <c r="NKN41" s="54"/>
      <c r="NKO41" s="54"/>
      <c r="NKP41" s="54"/>
      <c r="NKQ41" s="54"/>
      <c r="NKR41" s="54"/>
      <c r="NKS41" s="54"/>
      <c r="NKT41" s="54"/>
      <c r="NKU41" s="54"/>
      <c r="NKV41" s="54"/>
      <c r="NKW41" s="54"/>
      <c r="NKX41" s="54"/>
      <c r="NKY41" s="54"/>
      <c r="NKZ41" s="54"/>
      <c r="NLA41" s="54"/>
      <c r="NLB41" s="54"/>
      <c r="NLC41" s="54"/>
      <c r="NLD41" s="54"/>
      <c r="NLE41" s="54"/>
      <c r="NLF41" s="54"/>
      <c r="NLG41" s="54"/>
      <c r="NLH41" s="54"/>
      <c r="NLI41" s="54"/>
      <c r="NLJ41" s="54"/>
      <c r="NLK41" s="54"/>
      <c r="NLL41" s="54"/>
      <c r="NLM41" s="54"/>
      <c r="NLN41" s="54"/>
      <c r="NLO41" s="54"/>
      <c r="NLP41" s="54"/>
      <c r="NLQ41" s="54"/>
      <c r="NLR41" s="54"/>
      <c r="NLS41" s="54"/>
      <c r="NLT41" s="54"/>
      <c r="NLU41" s="54"/>
      <c r="NLV41" s="54"/>
      <c r="NLW41" s="54"/>
      <c r="NLX41" s="54"/>
      <c r="NLY41" s="54"/>
      <c r="NLZ41" s="54"/>
      <c r="NMA41" s="54"/>
      <c r="NMB41" s="54"/>
      <c r="NMC41" s="54"/>
      <c r="NMD41" s="54"/>
      <c r="NME41" s="54"/>
      <c r="NMF41" s="54"/>
      <c r="NMG41" s="54"/>
      <c r="NMH41" s="54"/>
      <c r="NMI41" s="54"/>
      <c r="NMJ41" s="54"/>
      <c r="NMK41" s="54"/>
      <c r="NML41" s="54"/>
      <c r="NMM41" s="54"/>
      <c r="NMN41" s="54"/>
      <c r="NMO41" s="54"/>
      <c r="NMP41" s="54"/>
      <c r="NMQ41" s="54"/>
      <c r="NMR41" s="54"/>
      <c r="NMS41" s="54"/>
      <c r="NMT41" s="54"/>
      <c r="NMU41" s="54"/>
      <c r="NMV41" s="54"/>
      <c r="NMW41" s="54"/>
      <c r="NMX41" s="54"/>
      <c r="NMY41" s="54"/>
      <c r="NMZ41" s="54"/>
      <c r="NNA41" s="54"/>
      <c r="NNB41" s="54"/>
      <c r="NNC41" s="54"/>
      <c r="NND41" s="54"/>
      <c r="NNE41" s="54"/>
      <c r="NNF41" s="54"/>
      <c r="NNG41" s="54"/>
      <c r="NNH41" s="54"/>
      <c r="NNI41" s="54"/>
      <c r="NNJ41" s="54"/>
      <c r="NNK41" s="54"/>
      <c r="NNL41" s="54"/>
      <c r="NNM41" s="54"/>
      <c r="NNN41" s="54"/>
      <c r="NNO41" s="54"/>
      <c r="NNP41" s="54"/>
      <c r="NNQ41" s="54"/>
      <c r="NNR41" s="54"/>
      <c r="NNS41" s="54"/>
      <c r="NNT41" s="54"/>
      <c r="NNU41" s="54"/>
      <c r="NNV41" s="54"/>
      <c r="NNW41" s="54"/>
      <c r="NNX41" s="54"/>
      <c r="NNY41" s="54"/>
      <c r="NNZ41" s="54"/>
      <c r="NOA41" s="54"/>
      <c r="NOB41" s="54"/>
      <c r="NOC41" s="50"/>
      <c r="NOD41" s="50"/>
      <c r="NOE41" s="51"/>
      <c r="NOF41" s="52"/>
      <c r="NOG41" s="53"/>
      <c r="NOH41" s="54"/>
      <c r="NOI41" s="54"/>
      <c r="NOJ41" s="54"/>
      <c r="NOK41" s="54"/>
      <c r="NOL41" s="54"/>
      <c r="NOM41" s="54"/>
      <c r="NON41" s="54"/>
      <c r="NOO41" s="54"/>
      <c r="NOP41" s="54"/>
      <c r="NOQ41" s="54"/>
      <c r="NOR41" s="54"/>
      <c r="NOS41" s="54"/>
      <c r="NOT41" s="54"/>
      <c r="NOU41" s="54"/>
      <c r="NOV41" s="54"/>
      <c r="NOW41" s="54"/>
      <c r="NOX41" s="54"/>
      <c r="NOY41" s="54"/>
      <c r="NOZ41" s="54"/>
      <c r="NPA41" s="54"/>
      <c r="NPB41" s="54"/>
      <c r="NPC41" s="54"/>
      <c r="NPD41" s="54"/>
      <c r="NPE41" s="54"/>
      <c r="NPF41" s="54"/>
      <c r="NPG41" s="54"/>
      <c r="NPH41" s="54"/>
      <c r="NPI41" s="54"/>
      <c r="NPJ41" s="54"/>
      <c r="NPK41" s="54"/>
      <c r="NPL41" s="54"/>
      <c r="NPM41" s="54"/>
      <c r="NPN41" s="54"/>
      <c r="NPO41" s="54"/>
      <c r="NPP41" s="54"/>
      <c r="NPQ41" s="54"/>
      <c r="NPR41" s="54"/>
      <c r="NPS41" s="54"/>
      <c r="NPT41" s="54"/>
      <c r="NPU41" s="54"/>
      <c r="NPV41" s="54"/>
      <c r="NPW41" s="54"/>
      <c r="NPX41" s="54"/>
      <c r="NPY41" s="54"/>
      <c r="NPZ41" s="54"/>
      <c r="NQA41" s="54"/>
      <c r="NQB41" s="54"/>
      <c r="NQC41" s="54"/>
      <c r="NQD41" s="54"/>
      <c r="NQE41" s="54"/>
      <c r="NQF41" s="54"/>
      <c r="NQG41" s="54"/>
      <c r="NQH41" s="54"/>
      <c r="NQI41" s="54"/>
      <c r="NQJ41" s="54"/>
      <c r="NQK41" s="54"/>
      <c r="NQL41" s="54"/>
      <c r="NQM41" s="54"/>
      <c r="NQN41" s="54"/>
      <c r="NQO41" s="54"/>
      <c r="NQP41" s="54"/>
      <c r="NQQ41" s="54"/>
      <c r="NQR41" s="54"/>
      <c r="NQS41" s="54"/>
      <c r="NQT41" s="54"/>
      <c r="NQU41" s="54"/>
      <c r="NQV41" s="54"/>
      <c r="NQW41" s="54"/>
      <c r="NQX41" s="54"/>
      <c r="NQY41" s="54"/>
      <c r="NQZ41" s="54"/>
      <c r="NRA41" s="54"/>
      <c r="NRB41" s="54"/>
      <c r="NRC41" s="54"/>
      <c r="NRD41" s="54"/>
      <c r="NRE41" s="54"/>
      <c r="NRF41" s="54"/>
      <c r="NRG41" s="54"/>
      <c r="NRH41" s="54"/>
      <c r="NRI41" s="54"/>
      <c r="NRJ41" s="54"/>
      <c r="NRK41" s="54"/>
      <c r="NRL41" s="54"/>
      <c r="NRM41" s="54"/>
      <c r="NRN41" s="54"/>
      <c r="NRO41" s="54"/>
      <c r="NRP41" s="54"/>
      <c r="NRQ41" s="54"/>
      <c r="NRR41" s="54"/>
      <c r="NRS41" s="54"/>
      <c r="NRT41" s="54"/>
      <c r="NRU41" s="54"/>
      <c r="NRV41" s="54"/>
      <c r="NRW41" s="54"/>
      <c r="NRX41" s="54"/>
      <c r="NRY41" s="54"/>
      <c r="NRZ41" s="54"/>
      <c r="NSA41" s="54"/>
      <c r="NSB41" s="54"/>
      <c r="NSC41" s="54"/>
      <c r="NSD41" s="54"/>
      <c r="NSE41" s="54"/>
      <c r="NSF41" s="54"/>
      <c r="NSG41" s="54"/>
      <c r="NSH41" s="54"/>
      <c r="NSI41" s="54"/>
      <c r="NSJ41" s="54"/>
      <c r="NSK41" s="54"/>
      <c r="NSL41" s="54"/>
      <c r="NSM41" s="54"/>
      <c r="NSN41" s="54"/>
      <c r="NSO41" s="54"/>
      <c r="NSP41" s="54"/>
      <c r="NSQ41" s="54"/>
      <c r="NSR41" s="54"/>
      <c r="NSS41" s="54"/>
      <c r="NST41" s="54"/>
      <c r="NSU41" s="54"/>
      <c r="NSV41" s="54"/>
      <c r="NSW41" s="54"/>
      <c r="NSX41" s="54"/>
      <c r="NSY41" s="54"/>
      <c r="NSZ41" s="54"/>
      <c r="NTA41" s="54"/>
      <c r="NTB41" s="54"/>
      <c r="NTC41" s="54"/>
      <c r="NTD41" s="54"/>
      <c r="NTE41" s="54"/>
      <c r="NTF41" s="54"/>
      <c r="NTG41" s="54"/>
      <c r="NTH41" s="54"/>
      <c r="NTI41" s="54"/>
      <c r="NTJ41" s="54"/>
      <c r="NTK41" s="54"/>
      <c r="NTL41" s="54"/>
      <c r="NTM41" s="54"/>
      <c r="NTN41" s="54"/>
      <c r="NTO41" s="54"/>
      <c r="NTP41" s="54"/>
      <c r="NTQ41" s="54"/>
      <c r="NTR41" s="54"/>
      <c r="NTS41" s="54"/>
      <c r="NTT41" s="54"/>
      <c r="NTU41" s="54"/>
      <c r="NTV41" s="54"/>
      <c r="NTW41" s="54"/>
      <c r="NTX41" s="54"/>
      <c r="NTY41" s="54"/>
      <c r="NTZ41" s="54"/>
      <c r="NUA41" s="54"/>
      <c r="NUB41" s="54"/>
      <c r="NUC41" s="54"/>
      <c r="NUD41" s="54"/>
      <c r="NUE41" s="54"/>
      <c r="NUF41" s="54"/>
      <c r="NUG41" s="54"/>
      <c r="NUH41" s="54"/>
      <c r="NUI41" s="54"/>
      <c r="NUJ41" s="54"/>
      <c r="NUK41" s="54"/>
      <c r="NUL41" s="54"/>
      <c r="NUM41" s="54"/>
      <c r="NUN41" s="54"/>
      <c r="NUO41" s="54"/>
      <c r="NUP41" s="54"/>
      <c r="NUQ41" s="54"/>
      <c r="NUR41" s="54"/>
      <c r="NUS41" s="54"/>
      <c r="NUT41" s="54"/>
      <c r="NUU41" s="54"/>
      <c r="NUV41" s="54"/>
      <c r="NUW41" s="50"/>
      <c r="NUX41" s="50"/>
      <c r="NUY41" s="51"/>
      <c r="NUZ41" s="52"/>
      <c r="NVA41" s="53"/>
      <c r="NVB41" s="54"/>
      <c r="NVC41" s="54"/>
      <c r="NVD41" s="54"/>
      <c r="NVE41" s="54"/>
      <c r="NVF41" s="54"/>
      <c r="NVG41" s="54"/>
      <c r="NVH41" s="54"/>
      <c r="NVI41" s="54"/>
      <c r="NVJ41" s="54"/>
      <c r="NVK41" s="54"/>
      <c r="NVL41" s="54"/>
      <c r="NVM41" s="54"/>
      <c r="NVN41" s="54"/>
      <c r="NVO41" s="54"/>
      <c r="NVP41" s="54"/>
      <c r="NVQ41" s="54"/>
      <c r="NVR41" s="54"/>
      <c r="NVS41" s="54"/>
      <c r="NVT41" s="54"/>
      <c r="NVU41" s="54"/>
      <c r="NVV41" s="54"/>
      <c r="NVW41" s="54"/>
      <c r="NVX41" s="54"/>
      <c r="NVY41" s="54"/>
      <c r="NVZ41" s="54"/>
      <c r="NWA41" s="54"/>
      <c r="NWB41" s="54"/>
      <c r="NWC41" s="54"/>
      <c r="NWD41" s="54"/>
      <c r="NWE41" s="54"/>
      <c r="NWF41" s="54"/>
      <c r="NWG41" s="54"/>
      <c r="NWH41" s="54"/>
      <c r="NWI41" s="54"/>
      <c r="NWJ41" s="54"/>
      <c r="NWK41" s="54"/>
      <c r="NWL41" s="54"/>
      <c r="NWM41" s="54"/>
      <c r="NWN41" s="54"/>
      <c r="NWO41" s="54"/>
      <c r="NWP41" s="54"/>
      <c r="NWQ41" s="54"/>
      <c r="NWR41" s="54"/>
      <c r="NWS41" s="54"/>
      <c r="NWT41" s="54"/>
      <c r="NWU41" s="54"/>
      <c r="NWV41" s="54"/>
      <c r="NWW41" s="54"/>
      <c r="NWX41" s="54"/>
      <c r="NWY41" s="54"/>
      <c r="NWZ41" s="54"/>
      <c r="NXA41" s="54"/>
      <c r="NXB41" s="54"/>
      <c r="NXC41" s="54"/>
      <c r="NXD41" s="54"/>
      <c r="NXE41" s="54"/>
      <c r="NXF41" s="54"/>
      <c r="NXG41" s="54"/>
      <c r="NXH41" s="54"/>
      <c r="NXI41" s="54"/>
      <c r="NXJ41" s="54"/>
      <c r="NXK41" s="54"/>
      <c r="NXL41" s="54"/>
      <c r="NXM41" s="54"/>
      <c r="NXN41" s="54"/>
      <c r="NXO41" s="54"/>
      <c r="NXP41" s="54"/>
      <c r="NXQ41" s="54"/>
      <c r="NXR41" s="54"/>
      <c r="NXS41" s="54"/>
      <c r="NXT41" s="54"/>
      <c r="NXU41" s="54"/>
      <c r="NXV41" s="54"/>
      <c r="NXW41" s="54"/>
      <c r="NXX41" s="54"/>
      <c r="NXY41" s="54"/>
      <c r="NXZ41" s="54"/>
      <c r="NYA41" s="54"/>
      <c r="NYB41" s="54"/>
      <c r="NYC41" s="54"/>
      <c r="NYD41" s="54"/>
      <c r="NYE41" s="54"/>
      <c r="NYF41" s="54"/>
      <c r="NYG41" s="54"/>
      <c r="NYH41" s="54"/>
      <c r="NYI41" s="54"/>
      <c r="NYJ41" s="54"/>
      <c r="NYK41" s="54"/>
      <c r="NYL41" s="54"/>
      <c r="NYM41" s="54"/>
      <c r="NYN41" s="54"/>
      <c r="NYO41" s="54"/>
      <c r="NYP41" s="54"/>
      <c r="NYQ41" s="54"/>
      <c r="NYR41" s="54"/>
      <c r="NYS41" s="54"/>
      <c r="NYT41" s="54"/>
      <c r="NYU41" s="54"/>
      <c r="NYV41" s="54"/>
      <c r="NYW41" s="54"/>
      <c r="NYX41" s="54"/>
      <c r="NYY41" s="54"/>
      <c r="NYZ41" s="54"/>
      <c r="NZA41" s="54"/>
      <c r="NZB41" s="54"/>
      <c r="NZC41" s="54"/>
      <c r="NZD41" s="54"/>
      <c r="NZE41" s="54"/>
      <c r="NZF41" s="54"/>
      <c r="NZG41" s="54"/>
      <c r="NZH41" s="54"/>
      <c r="NZI41" s="54"/>
      <c r="NZJ41" s="54"/>
      <c r="NZK41" s="54"/>
      <c r="NZL41" s="54"/>
      <c r="NZM41" s="54"/>
      <c r="NZN41" s="54"/>
      <c r="NZO41" s="54"/>
      <c r="NZP41" s="54"/>
      <c r="NZQ41" s="54"/>
      <c r="NZR41" s="54"/>
      <c r="NZS41" s="54"/>
      <c r="NZT41" s="54"/>
      <c r="NZU41" s="54"/>
      <c r="NZV41" s="54"/>
      <c r="NZW41" s="54"/>
      <c r="NZX41" s="54"/>
      <c r="NZY41" s="54"/>
      <c r="NZZ41" s="54"/>
      <c r="OAA41" s="54"/>
      <c r="OAB41" s="54"/>
      <c r="OAC41" s="54"/>
      <c r="OAD41" s="54"/>
      <c r="OAE41" s="54"/>
      <c r="OAF41" s="54"/>
      <c r="OAG41" s="54"/>
      <c r="OAH41" s="54"/>
      <c r="OAI41" s="54"/>
      <c r="OAJ41" s="54"/>
      <c r="OAK41" s="54"/>
      <c r="OAL41" s="54"/>
      <c r="OAM41" s="54"/>
      <c r="OAN41" s="54"/>
      <c r="OAO41" s="54"/>
      <c r="OAP41" s="54"/>
      <c r="OAQ41" s="54"/>
      <c r="OAR41" s="54"/>
      <c r="OAS41" s="54"/>
      <c r="OAT41" s="54"/>
      <c r="OAU41" s="54"/>
      <c r="OAV41" s="54"/>
      <c r="OAW41" s="54"/>
      <c r="OAX41" s="54"/>
      <c r="OAY41" s="54"/>
      <c r="OAZ41" s="54"/>
      <c r="OBA41" s="54"/>
      <c r="OBB41" s="54"/>
      <c r="OBC41" s="54"/>
      <c r="OBD41" s="54"/>
      <c r="OBE41" s="54"/>
      <c r="OBF41" s="54"/>
      <c r="OBG41" s="54"/>
      <c r="OBH41" s="54"/>
      <c r="OBI41" s="54"/>
      <c r="OBJ41" s="54"/>
      <c r="OBK41" s="54"/>
      <c r="OBL41" s="54"/>
      <c r="OBM41" s="54"/>
      <c r="OBN41" s="54"/>
      <c r="OBO41" s="54"/>
      <c r="OBP41" s="54"/>
      <c r="OBQ41" s="50"/>
      <c r="OBR41" s="50"/>
      <c r="OBS41" s="51"/>
      <c r="OBT41" s="52"/>
      <c r="OBU41" s="53"/>
      <c r="OBV41" s="54"/>
      <c r="OBW41" s="54"/>
      <c r="OBX41" s="54"/>
      <c r="OBY41" s="54"/>
      <c r="OBZ41" s="54"/>
      <c r="OCA41" s="54"/>
      <c r="OCB41" s="54"/>
      <c r="OCC41" s="54"/>
      <c r="OCD41" s="54"/>
      <c r="OCE41" s="54"/>
      <c r="OCF41" s="54"/>
      <c r="OCG41" s="54"/>
      <c r="OCH41" s="54"/>
      <c r="OCI41" s="54"/>
      <c r="OCJ41" s="54"/>
      <c r="OCK41" s="54"/>
      <c r="OCL41" s="54"/>
      <c r="OCM41" s="54"/>
      <c r="OCN41" s="54"/>
      <c r="OCO41" s="54"/>
      <c r="OCP41" s="54"/>
      <c r="OCQ41" s="54"/>
      <c r="OCR41" s="54"/>
      <c r="OCS41" s="54"/>
      <c r="OCT41" s="54"/>
      <c r="OCU41" s="54"/>
      <c r="OCV41" s="54"/>
      <c r="OCW41" s="54"/>
      <c r="OCX41" s="54"/>
      <c r="OCY41" s="54"/>
      <c r="OCZ41" s="54"/>
      <c r="ODA41" s="54"/>
      <c r="ODB41" s="54"/>
      <c r="ODC41" s="54"/>
      <c r="ODD41" s="54"/>
      <c r="ODE41" s="54"/>
      <c r="ODF41" s="54"/>
      <c r="ODG41" s="54"/>
      <c r="ODH41" s="54"/>
      <c r="ODI41" s="54"/>
      <c r="ODJ41" s="54"/>
      <c r="ODK41" s="54"/>
      <c r="ODL41" s="54"/>
      <c r="ODM41" s="54"/>
      <c r="ODN41" s="54"/>
      <c r="ODO41" s="54"/>
      <c r="ODP41" s="54"/>
      <c r="ODQ41" s="54"/>
      <c r="ODR41" s="54"/>
      <c r="ODS41" s="54"/>
      <c r="ODT41" s="54"/>
      <c r="ODU41" s="54"/>
      <c r="ODV41" s="54"/>
      <c r="ODW41" s="54"/>
      <c r="ODX41" s="54"/>
      <c r="ODY41" s="54"/>
      <c r="ODZ41" s="54"/>
      <c r="OEA41" s="54"/>
      <c r="OEB41" s="54"/>
      <c r="OEC41" s="54"/>
      <c r="OED41" s="54"/>
      <c r="OEE41" s="54"/>
      <c r="OEF41" s="54"/>
      <c r="OEG41" s="54"/>
      <c r="OEH41" s="54"/>
      <c r="OEI41" s="54"/>
      <c r="OEJ41" s="54"/>
      <c r="OEK41" s="54"/>
      <c r="OEL41" s="54"/>
      <c r="OEM41" s="54"/>
      <c r="OEN41" s="54"/>
      <c r="OEO41" s="54"/>
      <c r="OEP41" s="54"/>
      <c r="OEQ41" s="54"/>
      <c r="OER41" s="54"/>
      <c r="OES41" s="54"/>
      <c r="OET41" s="54"/>
      <c r="OEU41" s="54"/>
      <c r="OEV41" s="54"/>
      <c r="OEW41" s="54"/>
      <c r="OEX41" s="54"/>
      <c r="OEY41" s="54"/>
      <c r="OEZ41" s="54"/>
      <c r="OFA41" s="54"/>
      <c r="OFB41" s="54"/>
      <c r="OFC41" s="54"/>
      <c r="OFD41" s="54"/>
      <c r="OFE41" s="54"/>
      <c r="OFF41" s="54"/>
      <c r="OFG41" s="54"/>
      <c r="OFH41" s="54"/>
      <c r="OFI41" s="54"/>
      <c r="OFJ41" s="54"/>
      <c r="OFK41" s="54"/>
      <c r="OFL41" s="54"/>
      <c r="OFM41" s="54"/>
      <c r="OFN41" s="54"/>
      <c r="OFO41" s="54"/>
      <c r="OFP41" s="54"/>
      <c r="OFQ41" s="54"/>
      <c r="OFR41" s="54"/>
      <c r="OFS41" s="54"/>
      <c r="OFT41" s="54"/>
      <c r="OFU41" s="54"/>
      <c r="OFV41" s="54"/>
      <c r="OFW41" s="54"/>
      <c r="OFX41" s="54"/>
      <c r="OFY41" s="54"/>
      <c r="OFZ41" s="54"/>
      <c r="OGA41" s="54"/>
      <c r="OGB41" s="54"/>
      <c r="OGC41" s="54"/>
      <c r="OGD41" s="54"/>
      <c r="OGE41" s="54"/>
      <c r="OGF41" s="54"/>
      <c r="OGG41" s="54"/>
      <c r="OGH41" s="54"/>
      <c r="OGI41" s="54"/>
      <c r="OGJ41" s="54"/>
      <c r="OGK41" s="54"/>
      <c r="OGL41" s="54"/>
      <c r="OGM41" s="54"/>
      <c r="OGN41" s="54"/>
      <c r="OGO41" s="54"/>
      <c r="OGP41" s="54"/>
      <c r="OGQ41" s="54"/>
      <c r="OGR41" s="54"/>
      <c r="OGS41" s="54"/>
      <c r="OGT41" s="54"/>
      <c r="OGU41" s="54"/>
      <c r="OGV41" s="54"/>
      <c r="OGW41" s="54"/>
      <c r="OGX41" s="54"/>
      <c r="OGY41" s="54"/>
      <c r="OGZ41" s="54"/>
      <c r="OHA41" s="54"/>
      <c r="OHB41" s="54"/>
      <c r="OHC41" s="54"/>
      <c r="OHD41" s="54"/>
      <c r="OHE41" s="54"/>
      <c r="OHF41" s="54"/>
      <c r="OHG41" s="54"/>
      <c r="OHH41" s="54"/>
      <c r="OHI41" s="54"/>
      <c r="OHJ41" s="54"/>
      <c r="OHK41" s="54"/>
      <c r="OHL41" s="54"/>
      <c r="OHM41" s="54"/>
      <c r="OHN41" s="54"/>
      <c r="OHO41" s="54"/>
      <c r="OHP41" s="54"/>
      <c r="OHQ41" s="54"/>
      <c r="OHR41" s="54"/>
      <c r="OHS41" s="54"/>
      <c r="OHT41" s="54"/>
      <c r="OHU41" s="54"/>
      <c r="OHV41" s="54"/>
      <c r="OHW41" s="54"/>
      <c r="OHX41" s="54"/>
      <c r="OHY41" s="54"/>
      <c r="OHZ41" s="54"/>
      <c r="OIA41" s="54"/>
      <c r="OIB41" s="54"/>
      <c r="OIC41" s="54"/>
      <c r="OID41" s="54"/>
      <c r="OIE41" s="54"/>
      <c r="OIF41" s="54"/>
      <c r="OIG41" s="54"/>
      <c r="OIH41" s="54"/>
      <c r="OII41" s="54"/>
      <c r="OIJ41" s="54"/>
      <c r="OIK41" s="50"/>
      <c r="OIL41" s="50"/>
      <c r="OIM41" s="51"/>
      <c r="OIN41" s="52"/>
      <c r="OIO41" s="53"/>
      <c r="OIP41" s="54"/>
      <c r="OIQ41" s="54"/>
      <c r="OIR41" s="54"/>
      <c r="OIS41" s="54"/>
      <c r="OIT41" s="54"/>
      <c r="OIU41" s="54"/>
      <c r="OIV41" s="54"/>
      <c r="OIW41" s="54"/>
      <c r="OIX41" s="54"/>
      <c r="OIY41" s="54"/>
      <c r="OIZ41" s="54"/>
      <c r="OJA41" s="54"/>
      <c r="OJB41" s="54"/>
      <c r="OJC41" s="54"/>
      <c r="OJD41" s="54"/>
      <c r="OJE41" s="54"/>
      <c r="OJF41" s="54"/>
      <c r="OJG41" s="54"/>
      <c r="OJH41" s="54"/>
      <c r="OJI41" s="54"/>
      <c r="OJJ41" s="54"/>
      <c r="OJK41" s="54"/>
      <c r="OJL41" s="54"/>
      <c r="OJM41" s="54"/>
      <c r="OJN41" s="54"/>
      <c r="OJO41" s="54"/>
      <c r="OJP41" s="54"/>
      <c r="OJQ41" s="54"/>
      <c r="OJR41" s="54"/>
      <c r="OJS41" s="54"/>
      <c r="OJT41" s="54"/>
      <c r="OJU41" s="54"/>
      <c r="OJV41" s="54"/>
      <c r="OJW41" s="54"/>
      <c r="OJX41" s="54"/>
      <c r="OJY41" s="54"/>
      <c r="OJZ41" s="54"/>
      <c r="OKA41" s="54"/>
      <c r="OKB41" s="54"/>
      <c r="OKC41" s="54"/>
      <c r="OKD41" s="54"/>
      <c r="OKE41" s="54"/>
      <c r="OKF41" s="54"/>
      <c r="OKG41" s="54"/>
      <c r="OKH41" s="54"/>
      <c r="OKI41" s="54"/>
      <c r="OKJ41" s="54"/>
      <c r="OKK41" s="54"/>
      <c r="OKL41" s="54"/>
      <c r="OKM41" s="54"/>
      <c r="OKN41" s="54"/>
      <c r="OKO41" s="54"/>
      <c r="OKP41" s="54"/>
      <c r="OKQ41" s="54"/>
      <c r="OKR41" s="54"/>
      <c r="OKS41" s="54"/>
      <c r="OKT41" s="54"/>
      <c r="OKU41" s="54"/>
      <c r="OKV41" s="54"/>
      <c r="OKW41" s="54"/>
      <c r="OKX41" s="54"/>
      <c r="OKY41" s="54"/>
      <c r="OKZ41" s="54"/>
      <c r="OLA41" s="54"/>
      <c r="OLB41" s="54"/>
      <c r="OLC41" s="54"/>
      <c r="OLD41" s="54"/>
      <c r="OLE41" s="54"/>
      <c r="OLF41" s="54"/>
      <c r="OLG41" s="54"/>
      <c r="OLH41" s="54"/>
      <c r="OLI41" s="54"/>
      <c r="OLJ41" s="54"/>
      <c r="OLK41" s="54"/>
      <c r="OLL41" s="54"/>
      <c r="OLM41" s="54"/>
      <c r="OLN41" s="54"/>
      <c r="OLO41" s="54"/>
      <c r="OLP41" s="54"/>
      <c r="OLQ41" s="54"/>
      <c r="OLR41" s="54"/>
      <c r="OLS41" s="54"/>
      <c r="OLT41" s="54"/>
      <c r="OLU41" s="54"/>
      <c r="OLV41" s="54"/>
      <c r="OLW41" s="54"/>
      <c r="OLX41" s="54"/>
      <c r="OLY41" s="54"/>
      <c r="OLZ41" s="54"/>
      <c r="OMA41" s="54"/>
      <c r="OMB41" s="54"/>
      <c r="OMC41" s="54"/>
      <c r="OMD41" s="54"/>
      <c r="OME41" s="54"/>
      <c r="OMF41" s="54"/>
      <c r="OMG41" s="54"/>
      <c r="OMH41" s="54"/>
      <c r="OMI41" s="54"/>
      <c r="OMJ41" s="54"/>
      <c r="OMK41" s="54"/>
      <c r="OML41" s="54"/>
      <c r="OMM41" s="54"/>
      <c r="OMN41" s="54"/>
      <c r="OMO41" s="54"/>
      <c r="OMP41" s="54"/>
      <c r="OMQ41" s="54"/>
      <c r="OMR41" s="54"/>
      <c r="OMS41" s="54"/>
      <c r="OMT41" s="54"/>
      <c r="OMU41" s="54"/>
      <c r="OMV41" s="54"/>
      <c r="OMW41" s="54"/>
      <c r="OMX41" s="54"/>
      <c r="OMY41" s="54"/>
      <c r="OMZ41" s="54"/>
      <c r="ONA41" s="54"/>
      <c r="ONB41" s="54"/>
      <c r="ONC41" s="54"/>
      <c r="OND41" s="54"/>
      <c r="ONE41" s="54"/>
      <c r="ONF41" s="54"/>
      <c r="ONG41" s="54"/>
      <c r="ONH41" s="54"/>
      <c r="ONI41" s="54"/>
      <c r="ONJ41" s="54"/>
      <c r="ONK41" s="54"/>
      <c r="ONL41" s="54"/>
      <c r="ONM41" s="54"/>
      <c r="ONN41" s="54"/>
      <c r="ONO41" s="54"/>
      <c r="ONP41" s="54"/>
      <c r="ONQ41" s="54"/>
      <c r="ONR41" s="54"/>
      <c r="ONS41" s="54"/>
      <c r="ONT41" s="54"/>
      <c r="ONU41" s="54"/>
      <c r="ONV41" s="54"/>
      <c r="ONW41" s="54"/>
      <c r="ONX41" s="54"/>
      <c r="ONY41" s="54"/>
      <c r="ONZ41" s="54"/>
      <c r="OOA41" s="54"/>
      <c r="OOB41" s="54"/>
      <c r="OOC41" s="54"/>
      <c r="OOD41" s="54"/>
      <c r="OOE41" s="54"/>
      <c r="OOF41" s="54"/>
      <c r="OOG41" s="54"/>
      <c r="OOH41" s="54"/>
      <c r="OOI41" s="54"/>
      <c r="OOJ41" s="54"/>
      <c r="OOK41" s="54"/>
      <c r="OOL41" s="54"/>
      <c r="OOM41" s="54"/>
      <c r="OON41" s="54"/>
      <c r="OOO41" s="54"/>
      <c r="OOP41" s="54"/>
      <c r="OOQ41" s="54"/>
      <c r="OOR41" s="54"/>
      <c r="OOS41" s="54"/>
      <c r="OOT41" s="54"/>
      <c r="OOU41" s="54"/>
      <c r="OOV41" s="54"/>
      <c r="OOW41" s="54"/>
      <c r="OOX41" s="54"/>
      <c r="OOY41" s="54"/>
      <c r="OOZ41" s="54"/>
      <c r="OPA41" s="54"/>
      <c r="OPB41" s="54"/>
      <c r="OPC41" s="54"/>
      <c r="OPD41" s="54"/>
      <c r="OPE41" s="50"/>
      <c r="OPF41" s="50"/>
      <c r="OPG41" s="51"/>
      <c r="OPH41" s="52"/>
      <c r="OPI41" s="53"/>
      <c r="OPJ41" s="54"/>
      <c r="OPK41" s="54"/>
      <c r="OPL41" s="54"/>
      <c r="OPM41" s="54"/>
      <c r="OPN41" s="54"/>
      <c r="OPO41" s="54"/>
      <c r="OPP41" s="54"/>
      <c r="OPQ41" s="54"/>
      <c r="OPR41" s="54"/>
      <c r="OPS41" s="54"/>
      <c r="OPT41" s="54"/>
      <c r="OPU41" s="54"/>
      <c r="OPV41" s="54"/>
      <c r="OPW41" s="54"/>
      <c r="OPX41" s="54"/>
      <c r="OPY41" s="54"/>
      <c r="OPZ41" s="54"/>
      <c r="OQA41" s="54"/>
      <c r="OQB41" s="54"/>
      <c r="OQC41" s="54"/>
      <c r="OQD41" s="54"/>
      <c r="OQE41" s="54"/>
      <c r="OQF41" s="54"/>
      <c r="OQG41" s="54"/>
      <c r="OQH41" s="54"/>
      <c r="OQI41" s="54"/>
      <c r="OQJ41" s="54"/>
      <c r="OQK41" s="54"/>
      <c r="OQL41" s="54"/>
      <c r="OQM41" s="54"/>
      <c r="OQN41" s="54"/>
      <c r="OQO41" s="54"/>
      <c r="OQP41" s="54"/>
      <c r="OQQ41" s="54"/>
      <c r="OQR41" s="54"/>
      <c r="OQS41" s="54"/>
      <c r="OQT41" s="54"/>
      <c r="OQU41" s="54"/>
      <c r="OQV41" s="54"/>
      <c r="OQW41" s="54"/>
      <c r="OQX41" s="54"/>
      <c r="OQY41" s="54"/>
      <c r="OQZ41" s="54"/>
      <c r="ORA41" s="54"/>
      <c r="ORB41" s="54"/>
      <c r="ORC41" s="54"/>
      <c r="ORD41" s="54"/>
      <c r="ORE41" s="54"/>
      <c r="ORF41" s="54"/>
      <c r="ORG41" s="54"/>
      <c r="ORH41" s="54"/>
      <c r="ORI41" s="54"/>
      <c r="ORJ41" s="54"/>
      <c r="ORK41" s="54"/>
      <c r="ORL41" s="54"/>
      <c r="ORM41" s="54"/>
      <c r="ORN41" s="54"/>
      <c r="ORO41" s="54"/>
      <c r="ORP41" s="54"/>
      <c r="ORQ41" s="54"/>
      <c r="ORR41" s="54"/>
      <c r="ORS41" s="54"/>
      <c r="ORT41" s="54"/>
      <c r="ORU41" s="54"/>
      <c r="ORV41" s="54"/>
      <c r="ORW41" s="54"/>
      <c r="ORX41" s="54"/>
      <c r="ORY41" s="54"/>
      <c r="ORZ41" s="54"/>
      <c r="OSA41" s="54"/>
      <c r="OSB41" s="54"/>
      <c r="OSC41" s="54"/>
      <c r="OSD41" s="54"/>
      <c r="OSE41" s="54"/>
      <c r="OSF41" s="54"/>
      <c r="OSG41" s="54"/>
      <c r="OSH41" s="54"/>
      <c r="OSI41" s="54"/>
      <c r="OSJ41" s="54"/>
      <c r="OSK41" s="54"/>
      <c r="OSL41" s="54"/>
      <c r="OSM41" s="54"/>
      <c r="OSN41" s="54"/>
      <c r="OSO41" s="54"/>
      <c r="OSP41" s="54"/>
      <c r="OSQ41" s="54"/>
      <c r="OSR41" s="54"/>
      <c r="OSS41" s="54"/>
      <c r="OST41" s="54"/>
      <c r="OSU41" s="54"/>
      <c r="OSV41" s="54"/>
      <c r="OSW41" s="54"/>
      <c r="OSX41" s="54"/>
      <c r="OSY41" s="54"/>
      <c r="OSZ41" s="54"/>
      <c r="OTA41" s="54"/>
      <c r="OTB41" s="54"/>
      <c r="OTC41" s="54"/>
      <c r="OTD41" s="54"/>
      <c r="OTE41" s="54"/>
      <c r="OTF41" s="54"/>
      <c r="OTG41" s="54"/>
      <c r="OTH41" s="54"/>
      <c r="OTI41" s="54"/>
      <c r="OTJ41" s="54"/>
      <c r="OTK41" s="54"/>
      <c r="OTL41" s="54"/>
      <c r="OTM41" s="54"/>
      <c r="OTN41" s="54"/>
      <c r="OTO41" s="54"/>
      <c r="OTP41" s="54"/>
      <c r="OTQ41" s="54"/>
      <c r="OTR41" s="54"/>
      <c r="OTS41" s="54"/>
      <c r="OTT41" s="54"/>
      <c r="OTU41" s="54"/>
      <c r="OTV41" s="54"/>
      <c r="OTW41" s="54"/>
      <c r="OTX41" s="54"/>
      <c r="OTY41" s="54"/>
      <c r="OTZ41" s="54"/>
      <c r="OUA41" s="54"/>
      <c r="OUB41" s="54"/>
      <c r="OUC41" s="54"/>
      <c r="OUD41" s="54"/>
      <c r="OUE41" s="54"/>
      <c r="OUF41" s="54"/>
      <c r="OUG41" s="54"/>
      <c r="OUH41" s="54"/>
      <c r="OUI41" s="54"/>
      <c r="OUJ41" s="54"/>
      <c r="OUK41" s="54"/>
      <c r="OUL41" s="54"/>
      <c r="OUM41" s="54"/>
      <c r="OUN41" s="54"/>
      <c r="OUO41" s="54"/>
      <c r="OUP41" s="54"/>
      <c r="OUQ41" s="54"/>
      <c r="OUR41" s="54"/>
      <c r="OUS41" s="54"/>
      <c r="OUT41" s="54"/>
      <c r="OUU41" s="54"/>
      <c r="OUV41" s="54"/>
      <c r="OUW41" s="54"/>
      <c r="OUX41" s="54"/>
      <c r="OUY41" s="54"/>
      <c r="OUZ41" s="54"/>
      <c r="OVA41" s="54"/>
      <c r="OVB41" s="54"/>
      <c r="OVC41" s="54"/>
      <c r="OVD41" s="54"/>
      <c r="OVE41" s="54"/>
      <c r="OVF41" s="54"/>
      <c r="OVG41" s="54"/>
      <c r="OVH41" s="54"/>
      <c r="OVI41" s="54"/>
      <c r="OVJ41" s="54"/>
      <c r="OVK41" s="54"/>
      <c r="OVL41" s="54"/>
      <c r="OVM41" s="54"/>
      <c r="OVN41" s="54"/>
      <c r="OVO41" s="54"/>
      <c r="OVP41" s="54"/>
      <c r="OVQ41" s="54"/>
      <c r="OVR41" s="54"/>
      <c r="OVS41" s="54"/>
      <c r="OVT41" s="54"/>
      <c r="OVU41" s="54"/>
      <c r="OVV41" s="54"/>
      <c r="OVW41" s="54"/>
      <c r="OVX41" s="54"/>
      <c r="OVY41" s="50"/>
      <c r="OVZ41" s="50"/>
      <c r="OWA41" s="51"/>
      <c r="OWB41" s="52"/>
      <c r="OWC41" s="53"/>
      <c r="OWD41" s="54"/>
      <c r="OWE41" s="54"/>
      <c r="OWF41" s="54"/>
      <c r="OWG41" s="54"/>
      <c r="OWH41" s="54"/>
      <c r="OWI41" s="54"/>
      <c r="OWJ41" s="54"/>
      <c r="OWK41" s="54"/>
      <c r="OWL41" s="54"/>
      <c r="OWM41" s="54"/>
      <c r="OWN41" s="54"/>
      <c r="OWO41" s="54"/>
      <c r="OWP41" s="54"/>
      <c r="OWQ41" s="54"/>
      <c r="OWR41" s="54"/>
      <c r="OWS41" s="54"/>
      <c r="OWT41" s="54"/>
      <c r="OWU41" s="54"/>
      <c r="OWV41" s="54"/>
      <c r="OWW41" s="54"/>
      <c r="OWX41" s="54"/>
      <c r="OWY41" s="54"/>
      <c r="OWZ41" s="54"/>
      <c r="OXA41" s="54"/>
      <c r="OXB41" s="54"/>
      <c r="OXC41" s="54"/>
      <c r="OXD41" s="54"/>
      <c r="OXE41" s="54"/>
      <c r="OXF41" s="54"/>
      <c r="OXG41" s="54"/>
      <c r="OXH41" s="54"/>
      <c r="OXI41" s="54"/>
      <c r="OXJ41" s="54"/>
      <c r="OXK41" s="54"/>
      <c r="OXL41" s="54"/>
      <c r="OXM41" s="54"/>
      <c r="OXN41" s="54"/>
      <c r="OXO41" s="54"/>
      <c r="OXP41" s="54"/>
      <c r="OXQ41" s="54"/>
      <c r="OXR41" s="54"/>
      <c r="OXS41" s="54"/>
      <c r="OXT41" s="54"/>
      <c r="OXU41" s="54"/>
      <c r="OXV41" s="54"/>
      <c r="OXW41" s="54"/>
      <c r="OXX41" s="54"/>
      <c r="OXY41" s="54"/>
      <c r="OXZ41" s="54"/>
      <c r="OYA41" s="54"/>
      <c r="OYB41" s="54"/>
      <c r="OYC41" s="54"/>
      <c r="OYD41" s="54"/>
      <c r="OYE41" s="54"/>
      <c r="OYF41" s="54"/>
      <c r="OYG41" s="54"/>
      <c r="OYH41" s="54"/>
      <c r="OYI41" s="54"/>
      <c r="OYJ41" s="54"/>
      <c r="OYK41" s="54"/>
      <c r="OYL41" s="54"/>
      <c r="OYM41" s="54"/>
      <c r="OYN41" s="54"/>
      <c r="OYO41" s="54"/>
      <c r="OYP41" s="54"/>
      <c r="OYQ41" s="54"/>
      <c r="OYR41" s="54"/>
      <c r="OYS41" s="54"/>
      <c r="OYT41" s="54"/>
      <c r="OYU41" s="54"/>
      <c r="OYV41" s="54"/>
      <c r="OYW41" s="54"/>
      <c r="OYX41" s="54"/>
      <c r="OYY41" s="54"/>
      <c r="OYZ41" s="54"/>
      <c r="OZA41" s="54"/>
      <c r="OZB41" s="54"/>
      <c r="OZC41" s="54"/>
      <c r="OZD41" s="54"/>
      <c r="OZE41" s="54"/>
      <c r="OZF41" s="54"/>
      <c r="OZG41" s="54"/>
      <c r="OZH41" s="54"/>
      <c r="OZI41" s="54"/>
      <c r="OZJ41" s="54"/>
      <c r="OZK41" s="54"/>
      <c r="OZL41" s="54"/>
      <c r="OZM41" s="54"/>
      <c r="OZN41" s="54"/>
      <c r="OZO41" s="54"/>
      <c r="OZP41" s="54"/>
      <c r="OZQ41" s="54"/>
      <c r="OZR41" s="54"/>
      <c r="OZS41" s="54"/>
      <c r="OZT41" s="54"/>
      <c r="OZU41" s="54"/>
      <c r="OZV41" s="54"/>
      <c r="OZW41" s="54"/>
      <c r="OZX41" s="54"/>
      <c r="OZY41" s="54"/>
      <c r="OZZ41" s="54"/>
      <c r="PAA41" s="54"/>
      <c r="PAB41" s="54"/>
      <c r="PAC41" s="54"/>
      <c r="PAD41" s="54"/>
      <c r="PAE41" s="54"/>
      <c r="PAF41" s="54"/>
      <c r="PAG41" s="54"/>
      <c r="PAH41" s="54"/>
      <c r="PAI41" s="54"/>
      <c r="PAJ41" s="54"/>
      <c r="PAK41" s="54"/>
      <c r="PAL41" s="54"/>
      <c r="PAM41" s="54"/>
      <c r="PAN41" s="54"/>
      <c r="PAO41" s="54"/>
      <c r="PAP41" s="54"/>
      <c r="PAQ41" s="54"/>
      <c r="PAR41" s="54"/>
      <c r="PAS41" s="54"/>
      <c r="PAT41" s="54"/>
      <c r="PAU41" s="54"/>
      <c r="PAV41" s="54"/>
      <c r="PAW41" s="54"/>
      <c r="PAX41" s="54"/>
      <c r="PAY41" s="54"/>
      <c r="PAZ41" s="54"/>
      <c r="PBA41" s="54"/>
      <c r="PBB41" s="54"/>
      <c r="PBC41" s="54"/>
      <c r="PBD41" s="54"/>
      <c r="PBE41" s="54"/>
      <c r="PBF41" s="54"/>
      <c r="PBG41" s="54"/>
      <c r="PBH41" s="54"/>
      <c r="PBI41" s="54"/>
      <c r="PBJ41" s="54"/>
      <c r="PBK41" s="54"/>
      <c r="PBL41" s="54"/>
      <c r="PBM41" s="54"/>
      <c r="PBN41" s="54"/>
      <c r="PBO41" s="54"/>
      <c r="PBP41" s="54"/>
      <c r="PBQ41" s="54"/>
      <c r="PBR41" s="54"/>
      <c r="PBS41" s="54"/>
      <c r="PBT41" s="54"/>
      <c r="PBU41" s="54"/>
      <c r="PBV41" s="54"/>
      <c r="PBW41" s="54"/>
      <c r="PBX41" s="54"/>
      <c r="PBY41" s="54"/>
      <c r="PBZ41" s="54"/>
      <c r="PCA41" s="54"/>
      <c r="PCB41" s="54"/>
      <c r="PCC41" s="54"/>
      <c r="PCD41" s="54"/>
      <c r="PCE41" s="54"/>
      <c r="PCF41" s="54"/>
      <c r="PCG41" s="54"/>
      <c r="PCH41" s="54"/>
      <c r="PCI41" s="54"/>
      <c r="PCJ41" s="54"/>
      <c r="PCK41" s="54"/>
      <c r="PCL41" s="54"/>
      <c r="PCM41" s="54"/>
      <c r="PCN41" s="54"/>
      <c r="PCO41" s="54"/>
      <c r="PCP41" s="54"/>
      <c r="PCQ41" s="54"/>
      <c r="PCR41" s="54"/>
      <c r="PCS41" s="50"/>
      <c r="PCT41" s="50"/>
      <c r="PCU41" s="51"/>
      <c r="PCV41" s="52"/>
      <c r="PCW41" s="53"/>
      <c r="PCX41" s="54"/>
      <c r="PCY41" s="54"/>
      <c r="PCZ41" s="54"/>
      <c r="PDA41" s="54"/>
      <c r="PDB41" s="54"/>
      <c r="PDC41" s="54"/>
      <c r="PDD41" s="54"/>
      <c r="PDE41" s="54"/>
      <c r="PDF41" s="54"/>
      <c r="PDG41" s="54"/>
      <c r="PDH41" s="54"/>
      <c r="PDI41" s="54"/>
      <c r="PDJ41" s="54"/>
      <c r="PDK41" s="54"/>
      <c r="PDL41" s="54"/>
      <c r="PDM41" s="54"/>
      <c r="PDN41" s="54"/>
      <c r="PDO41" s="54"/>
      <c r="PDP41" s="54"/>
      <c r="PDQ41" s="54"/>
      <c r="PDR41" s="54"/>
      <c r="PDS41" s="54"/>
      <c r="PDT41" s="54"/>
      <c r="PDU41" s="54"/>
      <c r="PDV41" s="54"/>
      <c r="PDW41" s="54"/>
      <c r="PDX41" s="54"/>
      <c r="PDY41" s="54"/>
      <c r="PDZ41" s="54"/>
      <c r="PEA41" s="54"/>
      <c r="PEB41" s="54"/>
      <c r="PEC41" s="54"/>
      <c r="PED41" s="54"/>
      <c r="PEE41" s="54"/>
      <c r="PEF41" s="54"/>
      <c r="PEG41" s="54"/>
      <c r="PEH41" s="54"/>
      <c r="PEI41" s="54"/>
      <c r="PEJ41" s="54"/>
      <c r="PEK41" s="54"/>
      <c r="PEL41" s="54"/>
      <c r="PEM41" s="54"/>
      <c r="PEN41" s="54"/>
      <c r="PEO41" s="54"/>
      <c r="PEP41" s="54"/>
      <c r="PEQ41" s="54"/>
      <c r="PER41" s="54"/>
      <c r="PES41" s="54"/>
      <c r="PET41" s="54"/>
      <c r="PEU41" s="54"/>
      <c r="PEV41" s="54"/>
      <c r="PEW41" s="54"/>
      <c r="PEX41" s="54"/>
      <c r="PEY41" s="54"/>
      <c r="PEZ41" s="54"/>
      <c r="PFA41" s="54"/>
      <c r="PFB41" s="54"/>
      <c r="PFC41" s="54"/>
      <c r="PFD41" s="54"/>
      <c r="PFE41" s="54"/>
      <c r="PFF41" s="54"/>
      <c r="PFG41" s="54"/>
      <c r="PFH41" s="54"/>
      <c r="PFI41" s="54"/>
      <c r="PFJ41" s="54"/>
      <c r="PFK41" s="54"/>
      <c r="PFL41" s="54"/>
      <c r="PFM41" s="54"/>
      <c r="PFN41" s="54"/>
      <c r="PFO41" s="54"/>
      <c r="PFP41" s="54"/>
      <c r="PFQ41" s="54"/>
      <c r="PFR41" s="54"/>
      <c r="PFS41" s="54"/>
      <c r="PFT41" s="54"/>
      <c r="PFU41" s="54"/>
      <c r="PFV41" s="54"/>
      <c r="PFW41" s="54"/>
      <c r="PFX41" s="54"/>
      <c r="PFY41" s="54"/>
      <c r="PFZ41" s="54"/>
      <c r="PGA41" s="54"/>
      <c r="PGB41" s="54"/>
      <c r="PGC41" s="54"/>
      <c r="PGD41" s="54"/>
      <c r="PGE41" s="54"/>
      <c r="PGF41" s="54"/>
      <c r="PGG41" s="54"/>
      <c r="PGH41" s="54"/>
      <c r="PGI41" s="54"/>
      <c r="PGJ41" s="54"/>
      <c r="PGK41" s="54"/>
      <c r="PGL41" s="54"/>
      <c r="PGM41" s="54"/>
      <c r="PGN41" s="54"/>
      <c r="PGO41" s="54"/>
      <c r="PGP41" s="54"/>
      <c r="PGQ41" s="54"/>
      <c r="PGR41" s="54"/>
      <c r="PGS41" s="54"/>
      <c r="PGT41" s="54"/>
      <c r="PGU41" s="54"/>
      <c r="PGV41" s="54"/>
      <c r="PGW41" s="54"/>
      <c r="PGX41" s="54"/>
      <c r="PGY41" s="54"/>
      <c r="PGZ41" s="54"/>
      <c r="PHA41" s="54"/>
      <c r="PHB41" s="54"/>
      <c r="PHC41" s="54"/>
      <c r="PHD41" s="54"/>
      <c r="PHE41" s="54"/>
      <c r="PHF41" s="54"/>
      <c r="PHG41" s="54"/>
      <c r="PHH41" s="54"/>
      <c r="PHI41" s="54"/>
      <c r="PHJ41" s="54"/>
      <c r="PHK41" s="54"/>
      <c r="PHL41" s="54"/>
      <c r="PHM41" s="54"/>
      <c r="PHN41" s="54"/>
      <c r="PHO41" s="54"/>
      <c r="PHP41" s="54"/>
      <c r="PHQ41" s="54"/>
      <c r="PHR41" s="54"/>
      <c r="PHS41" s="54"/>
      <c r="PHT41" s="54"/>
      <c r="PHU41" s="54"/>
      <c r="PHV41" s="54"/>
      <c r="PHW41" s="54"/>
      <c r="PHX41" s="54"/>
      <c r="PHY41" s="54"/>
      <c r="PHZ41" s="54"/>
      <c r="PIA41" s="54"/>
      <c r="PIB41" s="54"/>
      <c r="PIC41" s="54"/>
      <c r="PID41" s="54"/>
      <c r="PIE41" s="54"/>
      <c r="PIF41" s="54"/>
      <c r="PIG41" s="54"/>
      <c r="PIH41" s="54"/>
      <c r="PII41" s="54"/>
      <c r="PIJ41" s="54"/>
      <c r="PIK41" s="54"/>
      <c r="PIL41" s="54"/>
      <c r="PIM41" s="54"/>
      <c r="PIN41" s="54"/>
      <c r="PIO41" s="54"/>
      <c r="PIP41" s="54"/>
      <c r="PIQ41" s="54"/>
      <c r="PIR41" s="54"/>
      <c r="PIS41" s="54"/>
      <c r="PIT41" s="54"/>
      <c r="PIU41" s="54"/>
      <c r="PIV41" s="54"/>
      <c r="PIW41" s="54"/>
      <c r="PIX41" s="54"/>
      <c r="PIY41" s="54"/>
      <c r="PIZ41" s="54"/>
      <c r="PJA41" s="54"/>
      <c r="PJB41" s="54"/>
      <c r="PJC41" s="54"/>
      <c r="PJD41" s="54"/>
      <c r="PJE41" s="54"/>
      <c r="PJF41" s="54"/>
      <c r="PJG41" s="54"/>
      <c r="PJH41" s="54"/>
      <c r="PJI41" s="54"/>
      <c r="PJJ41" s="54"/>
      <c r="PJK41" s="54"/>
      <c r="PJL41" s="54"/>
      <c r="PJM41" s="50"/>
      <c r="PJN41" s="50"/>
      <c r="PJO41" s="51"/>
      <c r="PJP41" s="52"/>
      <c r="PJQ41" s="53"/>
      <c r="PJR41" s="54"/>
      <c r="PJS41" s="54"/>
      <c r="PJT41" s="54"/>
      <c r="PJU41" s="54"/>
      <c r="PJV41" s="54"/>
      <c r="PJW41" s="54"/>
      <c r="PJX41" s="54"/>
      <c r="PJY41" s="54"/>
      <c r="PJZ41" s="54"/>
      <c r="PKA41" s="54"/>
      <c r="PKB41" s="54"/>
      <c r="PKC41" s="54"/>
      <c r="PKD41" s="54"/>
      <c r="PKE41" s="54"/>
      <c r="PKF41" s="54"/>
      <c r="PKG41" s="54"/>
      <c r="PKH41" s="54"/>
      <c r="PKI41" s="54"/>
      <c r="PKJ41" s="54"/>
      <c r="PKK41" s="54"/>
      <c r="PKL41" s="54"/>
      <c r="PKM41" s="54"/>
      <c r="PKN41" s="54"/>
      <c r="PKO41" s="54"/>
      <c r="PKP41" s="54"/>
      <c r="PKQ41" s="54"/>
      <c r="PKR41" s="54"/>
      <c r="PKS41" s="54"/>
      <c r="PKT41" s="54"/>
      <c r="PKU41" s="54"/>
      <c r="PKV41" s="54"/>
      <c r="PKW41" s="54"/>
      <c r="PKX41" s="54"/>
      <c r="PKY41" s="54"/>
      <c r="PKZ41" s="54"/>
      <c r="PLA41" s="54"/>
      <c r="PLB41" s="54"/>
      <c r="PLC41" s="54"/>
      <c r="PLD41" s="54"/>
      <c r="PLE41" s="54"/>
      <c r="PLF41" s="54"/>
      <c r="PLG41" s="54"/>
      <c r="PLH41" s="54"/>
      <c r="PLI41" s="54"/>
      <c r="PLJ41" s="54"/>
      <c r="PLK41" s="54"/>
      <c r="PLL41" s="54"/>
      <c r="PLM41" s="54"/>
      <c r="PLN41" s="54"/>
      <c r="PLO41" s="54"/>
      <c r="PLP41" s="54"/>
      <c r="PLQ41" s="54"/>
      <c r="PLR41" s="54"/>
      <c r="PLS41" s="54"/>
      <c r="PLT41" s="54"/>
      <c r="PLU41" s="54"/>
      <c r="PLV41" s="54"/>
      <c r="PLW41" s="54"/>
      <c r="PLX41" s="54"/>
      <c r="PLY41" s="54"/>
      <c r="PLZ41" s="54"/>
      <c r="PMA41" s="54"/>
      <c r="PMB41" s="54"/>
      <c r="PMC41" s="54"/>
      <c r="PMD41" s="54"/>
      <c r="PME41" s="54"/>
      <c r="PMF41" s="54"/>
      <c r="PMG41" s="54"/>
      <c r="PMH41" s="54"/>
      <c r="PMI41" s="54"/>
      <c r="PMJ41" s="54"/>
      <c r="PMK41" s="54"/>
      <c r="PML41" s="54"/>
      <c r="PMM41" s="54"/>
      <c r="PMN41" s="54"/>
      <c r="PMO41" s="54"/>
      <c r="PMP41" s="54"/>
      <c r="PMQ41" s="54"/>
      <c r="PMR41" s="54"/>
      <c r="PMS41" s="54"/>
      <c r="PMT41" s="54"/>
      <c r="PMU41" s="54"/>
      <c r="PMV41" s="54"/>
      <c r="PMW41" s="54"/>
      <c r="PMX41" s="54"/>
      <c r="PMY41" s="54"/>
      <c r="PMZ41" s="54"/>
      <c r="PNA41" s="54"/>
      <c r="PNB41" s="54"/>
      <c r="PNC41" s="54"/>
      <c r="PND41" s="54"/>
      <c r="PNE41" s="54"/>
      <c r="PNF41" s="54"/>
      <c r="PNG41" s="54"/>
      <c r="PNH41" s="54"/>
      <c r="PNI41" s="54"/>
      <c r="PNJ41" s="54"/>
      <c r="PNK41" s="54"/>
      <c r="PNL41" s="54"/>
      <c r="PNM41" s="54"/>
      <c r="PNN41" s="54"/>
      <c r="PNO41" s="54"/>
      <c r="PNP41" s="54"/>
      <c r="PNQ41" s="54"/>
      <c r="PNR41" s="54"/>
      <c r="PNS41" s="54"/>
      <c r="PNT41" s="54"/>
      <c r="PNU41" s="54"/>
      <c r="PNV41" s="54"/>
      <c r="PNW41" s="54"/>
      <c r="PNX41" s="54"/>
      <c r="PNY41" s="54"/>
      <c r="PNZ41" s="54"/>
      <c r="POA41" s="54"/>
      <c r="POB41" s="54"/>
      <c r="POC41" s="54"/>
      <c r="POD41" s="54"/>
      <c r="POE41" s="54"/>
      <c r="POF41" s="54"/>
      <c r="POG41" s="54"/>
      <c r="POH41" s="54"/>
      <c r="POI41" s="54"/>
      <c r="POJ41" s="54"/>
      <c r="POK41" s="54"/>
      <c r="POL41" s="54"/>
      <c r="POM41" s="54"/>
      <c r="PON41" s="54"/>
      <c r="POO41" s="54"/>
      <c r="POP41" s="54"/>
      <c r="POQ41" s="54"/>
      <c r="POR41" s="54"/>
      <c r="POS41" s="54"/>
      <c r="POT41" s="54"/>
      <c r="POU41" s="54"/>
      <c r="POV41" s="54"/>
      <c r="POW41" s="54"/>
      <c r="POX41" s="54"/>
      <c r="POY41" s="54"/>
      <c r="POZ41" s="54"/>
      <c r="PPA41" s="54"/>
      <c r="PPB41" s="54"/>
      <c r="PPC41" s="54"/>
      <c r="PPD41" s="54"/>
      <c r="PPE41" s="54"/>
      <c r="PPF41" s="54"/>
      <c r="PPG41" s="54"/>
      <c r="PPH41" s="54"/>
      <c r="PPI41" s="54"/>
      <c r="PPJ41" s="54"/>
      <c r="PPK41" s="54"/>
      <c r="PPL41" s="54"/>
      <c r="PPM41" s="54"/>
      <c r="PPN41" s="54"/>
      <c r="PPO41" s="54"/>
      <c r="PPP41" s="54"/>
      <c r="PPQ41" s="54"/>
      <c r="PPR41" s="54"/>
      <c r="PPS41" s="54"/>
      <c r="PPT41" s="54"/>
      <c r="PPU41" s="54"/>
      <c r="PPV41" s="54"/>
      <c r="PPW41" s="54"/>
      <c r="PPX41" s="54"/>
      <c r="PPY41" s="54"/>
      <c r="PPZ41" s="54"/>
      <c r="PQA41" s="54"/>
      <c r="PQB41" s="54"/>
      <c r="PQC41" s="54"/>
      <c r="PQD41" s="54"/>
      <c r="PQE41" s="54"/>
      <c r="PQF41" s="54"/>
      <c r="PQG41" s="50"/>
      <c r="PQH41" s="50"/>
      <c r="PQI41" s="51"/>
      <c r="PQJ41" s="52"/>
      <c r="PQK41" s="53"/>
      <c r="PQL41" s="54"/>
      <c r="PQM41" s="54"/>
      <c r="PQN41" s="54"/>
      <c r="PQO41" s="54"/>
      <c r="PQP41" s="54"/>
      <c r="PQQ41" s="54"/>
      <c r="PQR41" s="54"/>
      <c r="PQS41" s="54"/>
      <c r="PQT41" s="54"/>
      <c r="PQU41" s="54"/>
      <c r="PQV41" s="54"/>
      <c r="PQW41" s="54"/>
      <c r="PQX41" s="54"/>
      <c r="PQY41" s="54"/>
      <c r="PQZ41" s="54"/>
      <c r="PRA41" s="54"/>
      <c r="PRB41" s="54"/>
      <c r="PRC41" s="54"/>
      <c r="PRD41" s="54"/>
      <c r="PRE41" s="54"/>
      <c r="PRF41" s="54"/>
      <c r="PRG41" s="54"/>
      <c r="PRH41" s="54"/>
      <c r="PRI41" s="54"/>
      <c r="PRJ41" s="54"/>
      <c r="PRK41" s="54"/>
      <c r="PRL41" s="54"/>
      <c r="PRM41" s="54"/>
      <c r="PRN41" s="54"/>
      <c r="PRO41" s="54"/>
      <c r="PRP41" s="54"/>
      <c r="PRQ41" s="54"/>
      <c r="PRR41" s="54"/>
      <c r="PRS41" s="54"/>
      <c r="PRT41" s="54"/>
      <c r="PRU41" s="54"/>
      <c r="PRV41" s="54"/>
      <c r="PRW41" s="54"/>
      <c r="PRX41" s="54"/>
      <c r="PRY41" s="54"/>
      <c r="PRZ41" s="54"/>
      <c r="PSA41" s="54"/>
      <c r="PSB41" s="54"/>
      <c r="PSC41" s="54"/>
      <c r="PSD41" s="54"/>
      <c r="PSE41" s="54"/>
      <c r="PSF41" s="54"/>
      <c r="PSG41" s="54"/>
      <c r="PSH41" s="54"/>
      <c r="PSI41" s="54"/>
      <c r="PSJ41" s="54"/>
      <c r="PSK41" s="54"/>
      <c r="PSL41" s="54"/>
      <c r="PSM41" s="54"/>
      <c r="PSN41" s="54"/>
      <c r="PSO41" s="54"/>
      <c r="PSP41" s="54"/>
      <c r="PSQ41" s="54"/>
      <c r="PSR41" s="54"/>
      <c r="PSS41" s="54"/>
      <c r="PST41" s="54"/>
      <c r="PSU41" s="54"/>
      <c r="PSV41" s="54"/>
      <c r="PSW41" s="54"/>
      <c r="PSX41" s="54"/>
      <c r="PSY41" s="54"/>
      <c r="PSZ41" s="54"/>
      <c r="PTA41" s="54"/>
      <c r="PTB41" s="54"/>
      <c r="PTC41" s="54"/>
      <c r="PTD41" s="54"/>
      <c r="PTE41" s="54"/>
      <c r="PTF41" s="54"/>
      <c r="PTG41" s="54"/>
      <c r="PTH41" s="54"/>
      <c r="PTI41" s="54"/>
      <c r="PTJ41" s="54"/>
      <c r="PTK41" s="54"/>
      <c r="PTL41" s="54"/>
      <c r="PTM41" s="54"/>
      <c r="PTN41" s="54"/>
      <c r="PTO41" s="54"/>
      <c r="PTP41" s="54"/>
      <c r="PTQ41" s="54"/>
      <c r="PTR41" s="54"/>
      <c r="PTS41" s="54"/>
      <c r="PTT41" s="54"/>
      <c r="PTU41" s="54"/>
      <c r="PTV41" s="54"/>
      <c r="PTW41" s="54"/>
      <c r="PTX41" s="54"/>
      <c r="PTY41" s="54"/>
      <c r="PTZ41" s="54"/>
      <c r="PUA41" s="54"/>
      <c r="PUB41" s="54"/>
      <c r="PUC41" s="54"/>
      <c r="PUD41" s="54"/>
      <c r="PUE41" s="54"/>
      <c r="PUF41" s="54"/>
      <c r="PUG41" s="54"/>
      <c r="PUH41" s="54"/>
      <c r="PUI41" s="54"/>
      <c r="PUJ41" s="54"/>
      <c r="PUK41" s="54"/>
      <c r="PUL41" s="54"/>
      <c r="PUM41" s="54"/>
      <c r="PUN41" s="54"/>
      <c r="PUO41" s="54"/>
      <c r="PUP41" s="54"/>
      <c r="PUQ41" s="54"/>
      <c r="PUR41" s="54"/>
      <c r="PUS41" s="54"/>
      <c r="PUT41" s="54"/>
      <c r="PUU41" s="54"/>
      <c r="PUV41" s="54"/>
      <c r="PUW41" s="54"/>
      <c r="PUX41" s="54"/>
      <c r="PUY41" s="54"/>
      <c r="PUZ41" s="54"/>
      <c r="PVA41" s="54"/>
      <c r="PVB41" s="54"/>
      <c r="PVC41" s="54"/>
      <c r="PVD41" s="54"/>
      <c r="PVE41" s="54"/>
      <c r="PVF41" s="54"/>
      <c r="PVG41" s="54"/>
      <c r="PVH41" s="54"/>
      <c r="PVI41" s="54"/>
      <c r="PVJ41" s="54"/>
      <c r="PVK41" s="54"/>
      <c r="PVL41" s="54"/>
      <c r="PVM41" s="54"/>
      <c r="PVN41" s="54"/>
      <c r="PVO41" s="54"/>
      <c r="PVP41" s="54"/>
      <c r="PVQ41" s="54"/>
      <c r="PVR41" s="54"/>
      <c r="PVS41" s="54"/>
      <c r="PVT41" s="54"/>
      <c r="PVU41" s="54"/>
      <c r="PVV41" s="54"/>
      <c r="PVW41" s="54"/>
      <c r="PVX41" s="54"/>
      <c r="PVY41" s="54"/>
      <c r="PVZ41" s="54"/>
      <c r="PWA41" s="54"/>
      <c r="PWB41" s="54"/>
      <c r="PWC41" s="54"/>
      <c r="PWD41" s="54"/>
      <c r="PWE41" s="54"/>
      <c r="PWF41" s="54"/>
      <c r="PWG41" s="54"/>
      <c r="PWH41" s="54"/>
      <c r="PWI41" s="54"/>
      <c r="PWJ41" s="54"/>
      <c r="PWK41" s="54"/>
      <c r="PWL41" s="54"/>
      <c r="PWM41" s="54"/>
      <c r="PWN41" s="54"/>
      <c r="PWO41" s="54"/>
      <c r="PWP41" s="54"/>
      <c r="PWQ41" s="54"/>
      <c r="PWR41" s="54"/>
      <c r="PWS41" s="54"/>
      <c r="PWT41" s="54"/>
      <c r="PWU41" s="54"/>
      <c r="PWV41" s="54"/>
      <c r="PWW41" s="54"/>
      <c r="PWX41" s="54"/>
      <c r="PWY41" s="54"/>
      <c r="PWZ41" s="54"/>
      <c r="PXA41" s="50"/>
      <c r="PXB41" s="50"/>
      <c r="PXC41" s="51"/>
      <c r="PXD41" s="52"/>
      <c r="PXE41" s="53"/>
      <c r="PXF41" s="54"/>
      <c r="PXG41" s="54"/>
      <c r="PXH41" s="54"/>
      <c r="PXI41" s="54"/>
      <c r="PXJ41" s="54"/>
      <c r="PXK41" s="54"/>
      <c r="PXL41" s="54"/>
      <c r="PXM41" s="54"/>
      <c r="PXN41" s="54"/>
      <c r="PXO41" s="54"/>
      <c r="PXP41" s="54"/>
      <c r="PXQ41" s="54"/>
      <c r="PXR41" s="54"/>
      <c r="PXS41" s="54"/>
      <c r="PXT41" s="54"/>
      <c r="PXU41" s="54"/>
      <c r="PXV41" s="54"/>
      <c r="PXW41" s="54"/>
      <c r="PXX41" s="54"/>
      <c r="PXY41" s="54"/>
      <c r="PXZ41" s="54"/>
      <c r="PYA41" s="54"/>
      <c r="PYB41" s="54"/>
      <c r="PYC41" s="54"/>
      <c r="PYD41" s="54"/>
      <c r="PYE41" s="54"/>
      <c r="PYF41" s="54"/>
      <c r="PYG41" s="54"/>
      <c r="PYH41" s="54"/>
      <c r="PYI41" s="54"/>
      <c r="PYJ41" s="54"/>
      <c r="PYK41" s="54"/>
      <c r="PYL41" s="54"/>
      <c r="PYM41" s="54"/>
      <c r="PYN41" s="54"/>
      <c r="PYO41" s="54"/>
      <c r="PYP41" s="54"/>
      <c r="PYQ41" s="54"/>
      <c r="PYR41" s="54"/>
      <c r="PYS41" s="54"/>
      <c r="PYT41" s="54"/>
      <c r="PYU41" s="54"/>
      <c r="PYV41" s="54"/>
      <c r="PYW41" s="54"/>
      <c r="PYX41" s="54"/>
      <c r="PYY41" s="54"/>
      <c r="PYZ41" s="54"/>
      <c r="PZA41" s="54"/>
      <c r="PZB41" s="54"/>
      <c r="PZC41" s="54"/>
      <c r="PZD41" s="54"/>
      <c r="PZE41" s="54"/>
      <c r="PZF41" s="54"/>
      <c r="PZG41" s="54"/>
      <c r="PZH41" s="54"/>
      <c r="PZI41" s="54"/>
      <c r="PZJ41" s="54"/>
      <c r="PZK41" s="54"/>
      <c r="PZL41" s="54"/>
      <c r="PZM41" s="54"/>
      <c r="PZN41" s="54"/>
      <c r="PZO41" s="54"/>
      <c r="PZP41" s="54"/>
      <c r="PZQ41" s="54"/>
      <c r="PZR41" s="54"/>
      <c r="PZS41" s="54"/>
      <c r="PZT41" s="54"/>
      <c r="PZU41" s="54"/>
      <c r="PZV41" s="54"/>
      <c r="PZW41" s="54"/>
      <c r="PZX41" s="54"/>
      <c r="PZY41" s="54"/>
      <c r="PZZ41" s="54"/>
      <c r="QAA41" s="54"/>
      <c r="QAB41" s="54"/>
      <c r="QAC41" s="54"/>
      <c r="QAD41" s="54"/>
      <c r="QAE41" s="54"/>
      <c r="QAF41" s="54"/>
      <c r="QAG41" s="54"/>
      <c r="QAH41" s="54"/>
      <c r="QAI41" s="54"/>
      <c r="QAJ41" s="54"/>
      <c r="QAK41" s="54"/>
      <c r="QAL41" s="54"/>
      <c r="QAM41" s="54"/>
      <c r="QAN41" s="54"/>
      <c r="QAO41" s="54"/>
      <c r="QAP41" s="54"/>
      <c r="QAQ41" s="54"/>
      <c r="QAR41" s="54"/>
      <c r="QAS41" s="54"/>
      <c r="QAT41" s="54"/>
      <c r="QAU41" s="54"/>
      <c r="QAV41" s="54"/>
      <c r="QAW41" s="54"/>
      <c r="QAX41" s="54"/>
      <c r="QAY41" s="54"/>
      <c r="QAZ41" s="54"/>
      <c r="QBA41" s="54"/>
      <c r="QBB41" s="54"/>
      <c r="QBC41" s="54"/>
      <c r="QBD41" s="54"/>
      <c r="QBE41" s="54"/>
      <c r="QBF41" s="54"/>
      <c r="QBG41" s="54"/>
      <c r="QBH41" s="54"/>
      <c r="QBI41" s="54"/>
      <c r="QBJ41" s="54"/>
      <c r="QBK41" s="54"/>
      <c r="QBL41" s="54"/>
      <c r="QBM41" s="54"/>
      <c r="QBN41" s="54"/>
      <c r="QBO41" s="54"/>
      <c r="QBP41" s="54"/>
      <c r="QBQ41" s="54"/>
      <c r="QBR41" s="54"/>
      <c r="QBS41" s="54"/>
      <c r="QBT41" s="54"/>
      <c r="QBU41" s="54"/>
      <c r="QBV41" s="54"/>
      <c r="QBW41" s="54"/>
      <c r="QBX41" s="54"/>
      <c r="QBY41" s="54"/>
      <c r="QBZ41" s="54"/>
      <c r="QCA41" s="54"/>
      <c r="QCB41" s="54"/>
      <c r="QCC41" s="54"/>
      <c r="QCD41" s="54"/>
      <c r="QCE41" s="54"/>
      <c r="QCF41" s="54"/>
      <c r="QCG41" s="54"/>
      <c r="QCH41" s="54"/>
      <c r="QCI41" s="54"/>
      <c r="QCJ41" s="54"/>
      <c r="QCK41" s="54"/>
      <c r="QCL41" s="54"/>
      <c r="QCM41" s="54"/>
      <c r="QCN41" s="54"/>
      <c r="QCO41" s="54"/>
      <c r="QCP41" s="54"/>
      <c r="QCQ41" s="54"/>
      <c r="QCR41" s="54"/>
      <c r="QCS41" s="54"/>
      <c r="QCT41" s="54"/>
      <c r="QCU41" s="54"/>
      <c r="QCV41" s="54"/>
      <c r="QCW41" s="54"/>
      <c r="QCX41" s="54"/>
      <c r="QCY41" s="54"/>
      <c r="QCZ41" s="54"/>
      <c r="QDA41" s="54"/>
      <c r="QDB41" s="54"/>
      <c r="QDC41" s="54"/>
      <c r="QDD41" s="54"/>
      <c r="QDE41" s="54"/>
      <c r="QDF41" s="54"/>
      <c r="QDG41" s="54"/>
      <c r="QDH41" s="54"/>
      <c r="QDI41" s="54"/>
      <c r="QDJ41" s="54"/>
      <c r="QDK41" s="54"/>
      <c r="QDL41" s="54"/>
      <c r="QDM41" s="54"/>
      <c r="QDN41" s="54"/>
      <c r="QDO41" s="54"/>
      <c r="QDP41" s="54"/>
      <c r="QDQ41" s="54"/>
      <c r="QDR41" s="54"/>
      <c r="QDS41" s="54"/>
      <c r="QDT41" s="54"/>
      <c r="QDU41" s="50"/>
      <c r="QDV41" s="50"/>
      <c r="QDW41" s="51"/>
      <c r="QDX41" s="52"/>
      <c r="QDY41" s="53"/>
      <c r="QDZ41" s="54"/>
      <c r="QEA41" s="54"/>
      <c r="QEB41" s="54"/>
      <c r="QEC41" s="54"/>
      <c r="QED41" s="54"/>
      <c r="QEE41" s="54"/>
      <c r="QEF41" s="54"/>
      <c r="QEG41" s="54"/>
      <c r="QEH41" s="54"/>
      <c r="QEI41" s="54"/>
      <c r="QEJ41" s="54"/>
      <c r="QEK41" s="54"/>
      <c r="QEL41" s="54"/>
      <c r="QEM41" s="54"/>
      <c r="QEN41" s="54"/>
      <c r="QEO41" s="54"/>
      <c r="QEP41" s="54"/>
      <c r="QEQ41" s="54"/>
      <c r="QER41" s="54"/>
      <c r="QES41" s="54"/>
      <c r="QET41" s="54"/>
      <c r="QEU41" s="54"/>
      <c r="QEV41" s="54"/>
      <c r="QEW41" s="54"/>
      <c r="QEX41" s="54"/>
      <c r="QEY41" s="54"/>
      <c r="QEZ41" s="54"/>
      <c r="QFA41" s="54"/>
      <c r="QFB41" s="54"/>
      <c r="QFC41" s="54"/>
      <c r="QFD41" s="54"/>
      <c r="QFE41" s="54"/>
      <c r="QFF41" s="54"/>
      <c r="QFG41" s="54"/>
      <c r="QFH41" s="54"/>
      <c r="QFI41" s="54"/>
      <c r="QFJ41" s="54"/>
      <c r="QFK41" s="54"/>
      <c r="QFL41" s="54"/>
      <c r="QFM41" s="54"/>
      <c r="QFN41" s="54"/>
      <c r="QFO41" s="54"/>
      <c r="QFP41" s="54"/>
      <c r="QFQ41" s="54"/>
      <c r="QFR41" s="54"/>
      <c r="QFS41" s="54"/>
      <c r="QFT41" s="54"/>
      <c r="QFU41" s="54"/>
      <c r="QFV41" s="54"/>
      <c r="QFW41" s="54"/>
      <c r="QFX41" s="54"/>
      <c r="QFY41" s="54"/>
      <c r="QFZ41" s="54"/>
      <c r="QGA41" s="54"/>
      <c r="QGB41" s="54"/>
      <c r="QGC41" s="54"/>
      <c r="QGD41" s="54"/>
      <c r="QGE41" s="54"/>
      <c r="QGF41" s="54"/>
      <c r="QGG41" s="54"/>
      <c r="QGH41" s="54"/>
      <c r="QGI41" s="54"/>
      <c r="QGJ41" s="54"/>
      <c r="QGK41" s="54"/>
      <c r="QGL41" s="54"/>
      <c r="QGM41" s="54"/>
      <c r="QGN41" s="54"/>
      <c r="QGO41" s="54"/>
      <c r="QGP41" s="54"/>
      <c r="QGQ41" s="54"/>
      <c r="QGR41" s="54"/>
      <c r="QGS41" s="54"/>
      <c r="QGT41" s="54"/>
      <c r="QGU41" s="54"/>
      <c r="QGV41" s="54"/>
      <c r="QGW41" s="54"/>
      <c r="QGX41" s="54"/>
      <c r="QGY41" s="54"/>
      <c r="QGZ41" s="54"/>
      <c r="QHA41" s="54"/>
      <c r="QHB41" s="54"/>
      <c r="QHC41" s="54"/>
      <c r="QHD41" s="54"/>
      <c r="QHE41" s="54"/>
      <c r="QHF41" s="54"/>
      <c r="QHG41" s="54"/>
      <c r="QHH41" s="54"/>
      <c r="QHI41" s="54"/>
      <c r="QHJ41" s="54"/>
      <c r="QHK41" s="54"/>
      <c r="QHL41" s="54"/>
      <c r="QHM41" s="54"/>
      <c r="QHN41" s="54"/>
      <c r="QHO41" s="54"/>
      <c r="QHP41" s="54"/>
      <c r="QHQ41" s="54"/>
      <c r="QHR41" s="54"/>
      <c r="QHS41" s="54"/>
      <c r="QHT41" s="54"/>
      <c r="QHU41" s="54"/>
      <c r="QHV41" s="54"/>
      <c r="QHW41" s="54"/>
      <c r="QHX41" s="54"/>
      <c r="QHY41" s="54"/>
      <c r="QHZ41" s="54"/>
      <c r="QIA41" s="54"/>
      <c r="QIB41" s="54"/>
      <c r="QIC41" s="54"/>
      <c r="QID41" s="54"/>
      <c r="QIE41" s="54"/>
      <c r="QIF41" s="54"/>
      <c r="QIG41" s="54"/>
      <c r="QIH41" s="54"/>
      <c r="QII41" s="54"/>
      <c r="QIJ41" s="54"/>
      <c r="QIK41" s="54"/>
      <c r="QIL41" s="54"/>
      <c r="QIM41" s="54"/>
      <c r="QIN41" s="54"/>
      <c r="QIO41" s="54"/>
      <c r="QIP41" s="54"/>
      <c r="QIQ41" s="54"/>
      <c r="QIR41" s="54"/>
      <c r="QIS41" s="54"/>
      <c r="QIT41" s="54"/>
      <c r="QIU41" s="54"/>
      <c r="QIV41" s="54"/>
      <c r="QIW41" s="54"/>
      <c r="QIX41" s="54"/>
      <c r="QIY41" s="54"/>
      <c r="QIZ41" s="54"/>
      <c r="QJA41" s="54"/>
      <c r="QJB41" s="54"/>
      <c r="QJC41" s="54"/>
      <c r="QJD41" s="54"/>
      <c r="QJE41" s="54"/>
      <c r="QJF41" s="54"/>
      <c r="QJG41" s="54"/>
      <c r="QJH41" s="54"/>
      <c r="QJI41" s="54"/>
      <c r="QJJ41" s="54"/>
      <c r="QJK41" s="54"/>
      <c r="QJL41" s="54"/>
      <c r="QJM41" s="54"/>
      <c r="QJN41" s="54"/>
      <c r="QJO41" s="54"/>
      <c r="QJP41" s="54"/>
      <c r="QJQ41" s="54"/>
      <c r="QJR41" s="54"/>
      <c r="QJS41" s="54"/>
      <c r="QJT41" s="54"/>
      <c r="QJU41" s="54"/>
      <c r="QJV41" s="54"/>
      <c r="QJW41" s="54"/>
      <c r="QJX41" s="54"/>
      <c r="QJY41" s="54"/>
      <c r="QJZ41" s="54"/>
      <c r="QKA41" s="54"/>
      <c r="QKB41" s="54"/>
      <c r="QKC41" s="54"/>
      <c r="QKD41" s="54"/>
      <c r="QKE41" s="54"/>
      <c r="QKF41" s="54"/>
      <c r="QKG41" s="54"/>
      <c r="QKH41" s="54"/>
      <c r="QKI41" s="54"/>
      <c r="QKJ41" s="54"/>
      <c r="QKK41" s="54"/>
      <c r="QKL41" s="54"/>
      <c r="QKM41" s="54"/>
      <c r="QKN41" s="54"/>
      <c r="QKO41" s="50"/>
      <c r="QKP41" s="50"/>
      <c r="QKQ41" s="51"/>
      <c r="QKR41" s="52"/>
      <c r="QKS41" s="53"/>
      <c r="QKT41" s="54"/>
      <c r="QKU41" s="54"/>
      <c r="QKV41" s="54"/>
      <c r="QKW41" s="54"/>
      <c r="QKX41" s="54"/>
      <c r="QKY41" s="54"/>
      <c r="QKZ41" s="54"/>
      <c r="QLA41" s="54"/>
      <c r="QLB41" s="54"/>
      <c r="QLC41" s="54"/>
      <c r="QLD41" s="54"/>
      <c r="QLE41" s="54"/>
      <c r="QLF41" s="54"/>
      <c r="QLG41" s="54"/>
      <c r="QLH41" s="54"/>
      <c r="QLI41" s="54"/>
      <c r="QLJ41" s="54"/>
      <c r="QLK41" s="54"/>
      <c r="QLL41" s="54"/>
      <c r="QLM41" s="54"/>
      <c r="QLN41" s="54"/>
      <c r="QLO41" s="54"/>
      <c r="QLP41" s="54"/>
      <c r="QLQ41" s="54"/>
      <c r="QLR41" s="54"/>
      <c r="QLS41" s="54"/>
      <c r="QLT41" s="54"/>
      <c r="QLU41" s="54"/>
      <c r="QLV41" s="54"/>
      <c r="QLW41" s="54"/>
      <c r="QLX41" s="54"/>
      <c r="QLY41" s="54"/>
      <c r="QLZ41" s="54"/>
      <c r="QMA41" s="54"/>
      <c r="QMB41" s="54"/>
      <c r="QMC41" s="54"/>
      <c r="QMD41" s="54"/>
      <c r="QME41" s="54"/>
      <c r="QMF41" s="54"/>
      <c r="QMG41" s="54"/>
      <c r="QMH41" s="54"/>
      <c r="QMI41" s="54"/>
      <c r="QMJ41" s="54"/>
      <c r="QMK41" s="54"/>
      <c r="QML41" s="54"/>
      <c r="QMM41" s="54"/>
      <c r="QMN41" s="54"/>
      <c r="QMO41" s="54"/>
      <c r="QMP41" s="54"/>
      <c r="QMQ41" s="54"/>
      <c r="QMR41" s="54"/>
      <c r="QMS41" s="54"/>
      <c r="QMT41" s="54"/>
      <c r="QMU41" s="54"/>
      <c r="QMV41" s="54"/>
      <c r="QMW41" s="54"/>
      <c r="QMX41" s="54"/>
      <c r="QMY41" s="54"/>
      <c r="QMZ41" s="54"/>
      <c r="QNA41" s="54"/>
      <c r="QNB41" s="54"/>
      <c r="QNC41" s="54"/>
      <c r="QND41" s="54"/>
      <c r="QNE41" s="54"/>
      <c r="QNF41" s="54"/>
      <c r="QNG41" s="54"/>
      <c r="QNH41" s="54"/>
      <c r="QNI41" s="54"/>
      <c r="QNJ41" s="54"/>
      <c r="QNK41" s="54"/>
      <c r="QNL41" s="54"/>
      <c r="QNM41" s="54"/>
      <c r="QNN41" s="54"/>
      <c r="QNO41" s="54"/>
      <c r="QNP41" s="54"/>
      <c r="QNQ41" s="54"/>
      <c r="QNR41" s="54"/>
      <c r="QNS41" s="54"/>
      <c r="QNT41" s="54"/>
      <c r="QNU41" s="54"/>
      <c r="QNV41" s="54"/>
      <c r="QNW41" s="54"/>
      <c r="QNX41" s="54"/>
      <c r="QNY41" s="54"/>
      <c r="QNZ41" s="54"/>
      <c r="QOA41" s="54"/>
      <c r="QOB41" s="54"/>
      <c r="QOC41" s="54"/>
      <c r="QOD41" s="54"/>
      <c r="QOE41" s="54"/>
      <c r="QOF41" s="54"/>
      <c r="QOG41" s="54"/>
      <c r="QOH41" s="54"/>
      <c r="QOI41" s="54"/>
      <c r="QOJ41" s="54"/>
      <c r="QOK41" s="54"/>
      <c r="QOL41" s="54"/>
      <c r="QOM41" s="54"/>
      <c r="QON41" s="54"/>
      <c r="QOO41" s="54"/>
      <c r="QOP41" s="54"/>
      <c r="QOQ41" s="54"/>
      <c r="QOR41" s="54"/>
      <c r="QOS41" s="54"/>
      <c r="QOT41" s="54"/>
      <c r="QOU41" s="54"/>
      <c r="QOV41" s="54"/>
      <c r="QOW41" s="54"/>
      <c r="QOX41" s="54"/>
      <c r="QOY41" s="54"/>
      <c r="QOZ41" s="54"/>
      <c r="QPA41" s="54"/>
      <c r="QPB41" s="54"/>
      <c r="QPC41" s="54"/>
      <c r="QPD41" s="54"/>
      <c r="QPE41" s="54"/>
      <c r="QPF41" s="54"/>
      <c r="QPG41" s="54"/>
      <c r="QPH41" s="54"/>
      <c r="QPI41" s="54"/>
      <c r="QPJ41" s="54"/>
      <c r="QPK41" s="54"/>
      <c r="QPL41" s="54"/>
      <c r="QPM41" s="54"/>
      <c r="QPN41" s="54"/>
      <c r="QPO41" s="54"/>
      <c r="QPP41" s="54"/>
      <c r="QPQ41" s="54"/>
      <c r="QPR41" s="54"/>
      <c r="QPS41" s="54"/>
      <c r="QPT41" s="54"/>
      <c r="QPU41" s="54"/>
      <c r="QPV41" s="54"/>
      <c r="QPW41" s="54"/>
      <c r="QPX41" s="54"/>
      <c r="QPY41" s="54"/>
      <c r="QPZ41" s="54"/>
      <c r="QQA41" s="54"/>
      <c r="QQB41" s="54"/>
      <c r="QQC41" s="54"/>
      <c r="QQD41" s="54"/>
      <c r="QQE41" s="54"/>
      <c r="QQF41" s="54"/>
      <c r="QQG41" s="54"/>
      <c r="QQH41" s="54"/>
      <c r="QQI41" s="54"/>
      <c r="QQJ41" s="54"/>
      <c r="QQK41" s="54"/>
      <c r="QQL41" s="54"/>
      <c r="QQM41" s="54"/>
      <c r="QQN41" s="54"/>
      <c r="QQO41" s="54"/>
      <c r="QQP41" s="54"/>
      <c r="QQQ41" s="54"/>
      <c r="QQR41" s="54"/>
      <c r="QQS41" s="54"/>
      <c r="QQT41" s="54"/>
      <c r="QQU41" s="54"/>
      <c r="QQV41" s="54"/>
      <c r="QQW41" s="54"/>
      <c r="QQX41" s="54"/>
      <c r="QQY41" s="54"/>
      <c r="QQZ41" s="54"/>
      <c r="QRA41" s="54"/>
      <c r="QRB41" s="54"/>
      <c r="QRC41" s="54"/>
      <c r="QRD41" s="54"/>
      <c r="QRE41" s="54"/>
      <c r="QRF41" s="54"/>
      <c r="QRG41" s="54"/>
      <c r="QRH41" s="54"/>
      <c r="QRI41" s="50"/>
      <c r="QRJ41" s="50"/>
      <c r="QRK41" s="51"/>
      <c r="QRL41" s="52"/>
      <c r="QRM41" s="53"/>
      <c r="QRN41" s="54"/>
      <c r="QRO41" s="54"/>
      <c r="QRP41" s="54"/>
      <c r="QRQ41" s="54"/>
      <c r="QRR41" s="54"/>
      <c r="QRS41" s="54"/>
      <c r="QRT41" s="54"/>
      <c r="QRU41" s="54"/>
      <c r="QRV41" s="54"/>
      <c r="QRW41" s="54"/>
      <c r="QRX41" s="54"/>
      <c r="QRY41" s="54"/>
      <c r="QRZ41" s="54"/>
      <c r="QSA41" s="54"/>
      <c r="QSB41" s="54"/>
      <c r="QSC41" s="54"/>
      <c r="QSD41" s="54"/>
      <c r="QSE41" s="54"/>
      <c r="QSF41" s="54"/>
      <c r="QSG41" s="54"/>
      <c r="QSH41" s="54"/>
      <c r="QSI41" s="54"/>
      <c r="QSJ41" s="54"/>
      <c r="QSK41" s="54"/>
      <c r="QSL41" s="54"/>
      <c r="QSM41" s="54"/>
      <c r="QSN41" s="54"/>
      <c r="QSO41" s="54"/>
      <c r="QSP41" s="54"/>
      <c r="QSQ41" s="54"/>
      <c r="QSR41" s="54"/>
      <c r="QSS41" s="54"/>
      <c r="QST41" s="54"/>
      <c r="QSU41" s="54"/>
      <c r="QSV41" s="54"/>
      <c r="QSW41" s="54"/>
      <c r="QSX41" s="54"/>
      <c r="QSY41" s="54"/>
      <c r="QSZ41" s="54"/>
      <c r="QTA41" s="54"/>
      <c r="QTB41" s="54"/>
      <c r="QTC41" s="54"/>
      <c r="QTD41" s="54"/>
      <c r="QTE41" s="54"/>
      <c r="QTF41" s="54"/>
      <c r="QTG41" s="54"/>
      <c r="QTH41" s="54"/>
      <c r="QTI41" s="54"/>
      <c r="QTJ41" s="54"/>
      <c r="QTK41" s="54"/>
      <c r="QTL41" s="54"/>
      <c r="QTM41" s="54"/>
      <c r="QTN41" s="54"/>
      <c r="QTO41" s="54"/>
      <c r="QTP41" s="54"/>
      <c r="QTQ41" s="54"/>
      <c r="QTR41" s="54"/>
      <c r="QTS41" s="54"/>
      <c r="QTT41" s="54"/>
      <c r="QTU41" s="54"/>
      <c r="QTV41" s="54"/>
      <c r="QTW41" s="54"/>
      <c r="QTX41" s="54"/>
      <c r="QTY41" s="54"/>
      <c r="QTZ41" s="54"/>
      <c r="QUA41" s="54"/>
      <c r="QUB41" s="54"/>
      <c r="QUC41" s="54"/>
      <c r="QUD41" s="54"/>
      <c r="QUE41" s="54"/>
      <c r="QUF41" s="54"/>
      <c r="QUG41" s="54"/>
      <c r="QUH41" s="54"/>
      <c r="QUI41" s="54"/>
      <c r="QUJ41" s="54"/>
      <c r="QUK41" s="54"/>
      <c r="QUL41" s="54"/>
      <c r="QUM41" s="54"/>
      <c r="QUN41" s="54"/>
      <c r="QUO41" s="54"/>
      <c r="QUP41" s="54"/>
      <c r="QUQ41" s="54"/>
      <c r="QUR41" s="54"/>
      <c r="QUS41" s="54"/>
      <c r="QUT41" s="54"/>
      <c r="QUU41" s="54"/>
      <c r="QUV41" s="54"/>
      <c r="QUW41" s="54"/>
      <c r="QUX41" s="54"/>
      <c r="QUY41" s="54"/>
      <c r="QUZ41" s="54"/>
      <c r="QVA41" s="54"/>
      <c r="QVB41" s="54"/>
      <c r="QVC41" s="54"/>
      <c r="QVD41" s="54"/>
      <c r="QVE41" s="54"/>
      <c r="QVF41" s="54"/>
      <c r="QVG41" s="54"/>
      <c r="QVH41" s="54"/>
      <c r="QVI41" s="54"/>
      <c r="QVJ41" s="54"/>
      <c r="QVK41" s="54"/>
      <c r="QVL41" s="54"/>
      <c r="QVM41" s="54"/>
      <c r="QVN41" s="54"/>
      <c r="QVO41" s="54"/>
      <c r="QVP41" s="54"/>
      <c r="QVQ41" s="54"/>
      <c r="QVR41" s="54"/>
      <c r="QVS41" s="54"/>
      <c r="QVT41" s="54"/>
      <c r="QVU41" s="54"/>
      <c r="QVV41" s="54"/>
      <c r="QVW41" s="54"/>
      <c r="QVX41" s="54"/>
      <c r="QVY41" s="54"/>
      <c r="QVZ41" s="54"/>
      <c r="QWA41" s="54"/>
      <c r="QWB41" s="54"/>
      <c r="QWC41" s="54"/>
      <c r="QWD41" s="54"/>
      <c r="QWE41" s="54"/>
      <c r="QWF41" s="54"/>
      <c r="QWG41" s="54"/>
      <c r="QWH41" s="54"/>
      <c r="QWI41" s="54"/>
      <c r="QWJ41" s="54"/>
      <c r="QWK41" s="54"/>
      <c r="QWL41" s="54"/>
      <c r="QWM41" s="54"/>
      <c r="QWN41" s="54"/>
      <c r="QWO41" s="54"/>
      <c r="QWP41" s="54"/>
      <c r="QWQ41" s="54"/>
      <c r="QWR41" s="54"/>
      <c r="QWS41" s="54"/>
      <c r="QWT41" s="54"/>
      <c r="QWU41" s="54"/>
      <c r="QWV41" s="54"/>
      <c r="QWW41" s="54"/>
      <c r="QWX41" s="54"/>
      <c r="QWY41" s="54"/>
      <c r="QWZ41" s="54"/>
      <c r="QXA41" s="54"/>
      <c r="QXB41" s="54"/>
      <c r="QXC41" s="54"/>
      <c r="QXD41" s="54"/>
      <c r="QXE41" s="54"/>
      <c r="QXF41" s="54"/>
      <c r="QXG41" s="54"/>
      <c r="QXH41" s="54"/>
      <c r="QXI41" s="54"/>
      <c r="QXJ41" s="54"/>
      <c r="QXK41" s="54"/>
      <c r="QXL41" s="54"/>
      <c r="QXM41" s="54"/>
      <c r="QXN41" s="54"/>
      <c r="QXO41" s="54"/>
      <c r="QXP41" s="54"/>
      <c r="QXQ41" s="54"/>
      <c r="QXR41" s="54"/>
      <c r="QXS41" s="54"/>
      <c r="QXT41" s="54"/>
      <c r="QXU41" s="54"/>
      <c r="QXV41" s="54"/>
      <c r="QXW41" s="54"/>
      <c r="QXX41" s="54"/>
      <c r="QXY41" s="54"/>
      <c r="QXZ41" s="54"/>
      <c r="QYA41" s="54"/>
      <c r="QYB41" s="54"/>
      <c r="QYC41" s="50"/>
      <c r="QYD41" s="50"/>
      <c r="QYE41" s="51"/>
      <c r="QYF41" s="52"/>
      <c r="QYG41" s="53"/>
      <c r="QYH41" s="54"/>
      <c r="QYI41" s="54"/>
      <c r="QYJ41" s="54"/>
      <c r="QYK41" s="54"/>
      <c r="QYL41" s="54"/>
      <c r="QYM41" s="54"/>
      <c r="QYN41" s="54"/>
      <c r="QYO41" s="54"/>
      <c r="QYP41" s="54"/>
      <c r="QYQ41" s="54"/>
      <c r="QYR41" s="54"/>
      <c r="QYS41" s="54"/>
      <c r="QYT41" s="54"/>
      <c r="QYU41" s="54"/>
      <c r="QYV41" s="54"/>
      <c r="QYW41" s="54"/>
      <c r="QYX41" s="54"/>
      <c r="QYY41" s="54"/>
      <c r="QYZ41" s="54"/>
      <c r="QZA41" s="54"/>
      <c r="QZB41" s="54"/>
      <c r="QZC41" s="54"/>
      <c r="QZD41" s="54"/>
      <c r="QZE41" s="54"/>
      <c r="QZF41" s="54"/>
      <c r="QZG41" s="54"/>
      <c r="QZH41" s="54"/>
      <c r="QZI41" s="54"/>
      <c r="QZJ41" s="54"/>
      <c r="QZK41" s="54"/>
      <c r="QZL41" s="54"/>
      <c r="QZM41" s="54"/>
      <c r="QZN41" s="54"/>
      <c r="QZO41" s="54"/>
      <c r="QZP41" s="54"/>
      <c r="QZQ41" s="54"/>
      <c r="QZR41" s="54"/>
      <c r="QZS41" s="54"/>
      <c r="QZT41" s="54"/>
      <c r="QZU41" s="54"/>
      <c r="QZV41" s="54"/>
      <c r="QZW41" s="54"/>
      <c r="QZX41" s="54"/>
      <c r="QZY41" s="54"/>
      <c r="QZZ41" s="54"/>
      <c r="RAA41" s="54"/>
      <c r="RAB41" s="54"/>
      <c r="RAC41" s="54"/>
      <c r="RAD41" s="54"/>
      <c r="RAE41" s="54"/>
      <c r="RAF41" s="54"/>
      <c r="RAG41" s="54"/>
      <c r="RAH41" s="54"/>
      <c r="RAI41" s="54"/>
      <c r="RAJ41" s="54"/>
      <c r="RAK41" s="54"/>
      <c r="RAL41" s="54"/>
      <c r="RAM41" s="54"/>
      <c r="RAN41" s="54"/>
      <c r="RAO41" s="54"/>
      <c r="RAP41" s="54"/>
      <c r="RAQ41" s="54"/>
      <c r="RAR41" s="54"/>
      <c r="RAS41" s="54"/>
      <c r="RAT41" s="54"/>
      <c r="RAU41" s="54"/>
      <c r="RAV41" s="54"/>
      <c r="RAW41" s="54"/>
      <c r="RAX41" s="54"/>
      <c r="RAY41" s="54"/>
      <c r="RAZ41" s="54"/>
      <c r="RBA41" s="54"/>
      <c r="RBB41" s="54"/>
      <c r="RBC41" s="54"/>
      <c r="RBD41" s="54"/>
      <c r="RBE41" s="54"/>
      <c r="RBF41" s="54"/>
      <c r="RBG41" s="54"/>
      <c r="RBH41" s="54"/>
      <c r="RBI41" s="54"/>
      <c r="RBJ41" s="54"/>
      <c r="RBK41" s="54"/>
      <c r="RBL41" s="54"/>
      <c r="RBM41" s="54"/>
      <c r="RBN41" s="54"/>
      <c r="RBO41" s="54"/>
      <c r="RBP41" s="54"/>
      <c r="RBQ41" s="54"/>
      <c r="RBR41" s="54"/>
      <c r="RBS41" s="54"/>
      <c r="RBT41" s="54"/>
      <c r="RBU41" s="54"/>
      <c r="RBV41" s="54"/>
      <c r="RBW41" s="54"/>
      <c r="RBX41" s="54"/>
      <c r="RBY41" s="54"/>
      <c r="RBZ41" s="54"/>
      <c r="RCA41" s="54"/>
      <c r="RCB41" s="54"/>
      <c r="RCC41" s="54"/>
      <c r="RCD41" s="54"/>
      <c r="RCE41" s="54"/>
      <c r="RCF41" s="54"/>
      <c r="RCG41" s="54"/>
      <c r="RCH41" s="54"/>
      <c r="RCI41" s="54"/>
      <c r="RCJ41" s="54"/>
      <c r="RCK41" s="54"/>
      <c r="RCL41" s="54"/>
      <c r="RCM41" s="54"/>
      <c r="RCN41" s="54"/>
      <c r="RCO41" s="54"/>
      <c r="RCP41" s="54"/>
      <c r="RCQ41" s="54"/>
      <c r="RCR41" s="54"/>
      <c r="RCS41" s="54"/>
      <c r="RCT41" s="54"/>
      <c r="RCU41" s="54"/>
      <c r="RCV41" s="54"/>
      <c r="RCW41" s="54"/>
      <c r="RCX41" s="54"/>
      <c r="RCY41" s="54"/>
      <c r="RCZ41" s="54"/>
      <c r="RDA41" s="54"/>
      <c r="RDB41" s="54"/>
      <c r="RDC41" s="54"/>
      <c r="RDD41" s="54"/>
      <c r="RDE41" s="54"/>
      <c r="RDF41" s="54"/>
      <c r="RDG41" s="54"/>
      <c r="RDH41" s="54"/>
      <c r="RDI41" s="54"/>
      <c r="RDJ41" s="54"/>
      <c r="RDK41" s="54"/>
      <c r="RDL41" s="54"/>
      <c r="RDM41" s="54"/>
      <c r="RDN41" s="54"/>
      <c r="RDO41" s="54"/>
      <c r="RDP41" s="54"/>
      <c r="RDQ41" s="54"/>
      <c r="RDR41" s="54"/>
      <c r="RDS41" s="54"/>
      <c r="RDT41" s="54"/>
      <c r="RDU41" s="54"/>
      <c r="RDV41" s="54"/>
      <c r="RDW41" s="54"/>
      <c r="RDX41" s="54"/>
      <c r="RDY41" s="54"/>
      <c r="RDZ41" s="54"/>
      <c r="REA41" s="54"/>
      <c r="REB41" s="54"/>
      <c r="REC41" s="54"/>
      <c r="RED41" s="54"/>
      <c r="REE41" s="54"/>
      <c r="REF41" s="54"/>
      <c r="REG41" s="54"/>
      <c r="REH41" s="54"/>
      <c r="REI41" s="54"/>
      <c r="REJ41" s="54"/>
      <c r="REK41" s="54"/>
      <c r="REL41" s="54"/>
      <c r="REM41" s="54"/>
      <c r="REN41" s="54"/>
      <c r="REO41" s="54"/>
      <c r="REP41" s="54"/>
      <c r="REQ41" s="54"/>
      <c r="RER41" s="54"/>
      <c r="RES41" s="54"/>
      <c r="RET41" s="54"/>
      <c r="REU41" s="54"/>
      <c r="REV41" s="54"/>
      <c r="REW41" s="50"/>
      <c r="REX41" s="50"/>
      <c r="REY41" s="51"/>
      <c r="REZ41" s="52"/>
      <c r="RFA41" s="53"/>
      <c r="RFB41" s="54"/>
      <c r="RFC41" s="54"/>
      <c r="RFD41" s="54"/>
      <c r="RFE41" s="54"/>
      <c r="RFF41" s="54"/>
      <c r="RFG41" s="54"/>
      <c r="RFH41" s="54"/>
      <c r="RFI41" s="54"/>
      <c r="RFJ41" s="54"/>
      <c r="RFK41" s="54"/>
      <c r="RFL41" s="54"/>
      <c r="RFM41" s="54"/>
      <c r="RFN41" s="54"/>
      <c r="RFO41" s="54"/>
      <c r="RFP41" s="54"/>
      <c r="RFQ41" s="54"/>
      <c r="RFR41" s="54"/>
      <c r="RFS41" s="54"/>
      <c r="RFT41" s="54"/>
      <c r="RFU41" s="54"/>
      <c r="RFV41" s="54"/>
      <c r="RFW41" s="54"/>
      <c r="RFX41" s="54"/>
      <c r="RFY41" s="54"/>
      <c r="RFZ41" s="54"/>
      <c r="RGA41" s="54"/>
      <c r="RGB41" s="54"/>
      <c r="RGC41" s="54"/>
      <c r="RGD41" s="54"/>
      <c r="RGE41" s="54"/>
      <c r="RGF41" s="54"/>
      <c r="RGG41" s="54"/>
      <c r="RGH41" s="54"/>
      <c r="RGI41" s="54"/>
      <c r="RGJ41" s="54"/>
      <c r="RGK41" s="54"/>
      <c r="RGL41" s="54"/>
      <c r="RGM41" s="54"/>
      <c r="RGN41" s="54"/>
      <c r="RGO41" s="54"/>
      <c r="RGP41" s="54"/>
      <c r="RGQ41" s="54"/>
      <c r="RGR41" s="54"/>
      <c r="RGS41" s="54"/>
      <c r="RGT41" s="54"/>
      <c r="RGU41" s="54"/>
      <c r="RGV41" s="54"/>
      <c r="RGW41" s="54"/>
      <c r="RGX41" s="54"/>
      <c r="RGY41" s="54"/>
      <c r="RGZ41" s="54"/>
      <c r="RHA41" s="54"/>
      <c r="RHB41" s="54"/>
      <c r="RHC41" s="54"/>
      <c r="RHD41" s="54"/>
      <c r="RHE41" s="54"/>
      <c r="RHF41" s="54"/>
      <c r="RHG41" s="54"/>
      <c r="RHH41" s="54"/>
      <c r="RHI41" s="54"/>
      <c r="RHJ41" s="54"/>
      <c r="RHK41" s="54"/>
      <c r="RHL41" s="54"/>
      <c r="RHM41" s="54"/>
      <c r="RHN41" s="54"/>
      <c r="RHO41" s="54"/>
      <c r="RHP41" s="54"/>
      <c r="RHQ41" s="54"/>
      <c r="RHR41" s="54"/>
      <c r="RHS41" s="54"/>
      <c r="RHT41" s="54"/>
      <c r="RHU41" s="54"/>
      <c r="RHV41" s="54"/>
      <c r="RHW41" s="54"/>
      <c r="RHX41" s="54"/>
      <c r="RHY41" s="54"/>
      <c r="RHZ41" s="54"/>
      <c r="RIA41" s="54"/>
      <c r="RIB41" s="54"/>
      <c r="RIC41" s="54"/>
      <c r="RID41" s="54"/>
      <c r="RIE41" s="54"/>
      <c r="RIF41" s="54"/>
      <c r="RIG41" s="54"/>
      <c r="RIH41" s="54"/>
      <c r="RII41" s="54"/>
      <c r="RIJ41" s="54"/>
      <c r="RIK41" s="54"/>
      <c r="RIL41" s="54"/>
      <c r="RIM41" s="54"/>
      <c r="RIN41" s="54"/>
      <c r="RIO41" s="54"/>
      <c r="RIP41" s="54"/>
      <c r="RIQ41" s="54"/>
      <c r="RIR41" s="54"/>
      <c r="RIS41" s="54"/>
      <c r="RIT41" s="54"/>
      <c r="RIU41" s="54"/>
      <c r="RIV41" s="54"/>
      <c r="RIW41" s="54"/>
      <c r="RIX41" s="54"/>
      <c r="RIY41" s="54"/>
      <c r="RIZ41" s="54"/>
      <c r="RJA41" s="54"/>
      <c r="RJB41" s="54"/>
      <c r="RJC41" s="54"/>
      <c r="RJD41" s="54"/>
      <c r="RJE41" s="54"/>
      <c r="RJF41" s="54"/>
      <c r="RJG41" s="54"/>
      <c r="RJH41" s="54"/>
      <c r="RJI41" s="54"/>
      <c r="RJJ41" s="54"/>
      <c r="RJK41" s="54"/>
      <c r="RJL41" s="54"/>
      <c r="RJM41" s="54"/>
      <c r="RJN41" s="54"/>
      <c r="RJO41" s="54"/>
      <c r="RJP41" s="54"/>
      <c r="RJQ41" s="54"/>
      <c r="RJR41" s="54"/>
      <c r="RJS41" s="54"/>
      <c r="RJT41" s="54"/>
      <c r="RJU41" s="54"/>
      <c r="RJV41" s="54"/>
      <c r="RJW41" s="54"/>
      <c r="RJX41" s="54"/>
      <c r="RJY41" s="54"/>
      <c r="RJZ41" s="54"/>
      <c r="RKA41" s="54"/>
      <c r="RKB41" s="54"/>
      <c r="RKC41" s="54"/>
      <c r="RKD41" s="54"/>
      <c r="RKE41" s="54"/>
      <c r="RKF41" s="54"/>
      <c r="RKG41" s="54"/>
      <c r="RKH41" s="54"/>
      <c r="RKI41" s="54"/>
      <c r="RKJ41" s="54"/>
      <c r="RKK41" s="54"/>
      <c r="RKL41" s="54"/>
      <c r="RKM41" s="54"/>
      <c r="RKN41" s="54"/>
      <c r="RKO41" s="54"/>
      <c r="RKP41" s="54"/>
      <c r="RKQ41" s="54"/>
      <c r="RKR41" s="54"/>
      <c r="RKS41" s="54"/>
      <c r="RKT41" s="54"/>
      <c r="RKU41" s="54"/>
      <c r="RKV41" s="54"/>
      <c r="RKW41" s="54"/>
      <c r="RKX41" s="54"/>
      <c r="RKY41" s="54"/>
      <c r="RKZ41" s="54"/>
      <c r="RLA41" s="54"/>
      <c r="RLB41" s="54"/>
      <c r="RLC41" s="54"/>
      <c r="RLD41" s="54"/>
      <c r="RLE41" s="54"/>
      <c r="RLF41" s="54"/>
      <c r="RLG41" s="54"/>
      <c r="RLH41" s="54"/>
      <c r="RLI41" s="54"/>
      <c r="RLJ41" s="54"/>
      <c r="RLK41" s="54"/>
      <c r="RLL41" s="54"/>
      <c r="RLM41" s="54"/>
      <c r="RLN41" s="54"/>
      <c r="RLO41" s="54"/>
      <c r="RLP41" s="54"/>
      <c r="RLQ41" s="50"/>
      <c r="RLR41" s="50"/>
      <c r="RLS41" s="51"/>
      <c r="RLT41" s="52"/>
      <c r="RLU41" s="53"/>
      <c r="RLV41" s="54"/>
      <c r="RLW41" s="54"/>
      <c r="RLX41" s="54"/>
      <c r="RLY41" s="54"/>
      <c r="RLZ41" s="54"/>
      <c r="RMA41" s="54"/>
      <c r="RMB41" s="54"/>
      <c r="RMC41" s="54"/>
      <c r="RMD41" s="54"/>
      <c r="RME41" s="54"/>
      <c r="RMF41" s="54"/>
      <c r="RMG41" s="54"/>
      <c r="RMH41" s="54"/>
      <c r="RMI41" s="54"/>
      <c r="RMJ41" s="54"/>
      <c r="RMK41" s="54"/>
      <c r="RML41" s="54"/>
      <c r="RMM41" s="54"/>
      <c r="RMN41" s="54"/>
      <c r="RMO41" s="54"/>
      <c r="RMP41" s="54"/>
      <c r="RMQ41" s="54"/>
      <c r="RMR41" s="54"/>
      <c r="RMS41" s="54"/>
      <c r="RMT41" s="54"/>
      <c r="RMU41" s="54"/>
      <c r="RMV41" s="54"/>
      <c r="RMW41" s="54"/>
      <c r="RMX41" s="54"/>
      <c r="RMY41" s="54"/>
      <c r="RMZ41" s="54"/>
      <c r="RNA41" s="54"/>
      <c r="RNB41" s="54"/>
      <c r="RNC41" s="54"/>
      <c r="RND41" s="54"/>
      <c r="RNE41" s="54"/>
      <c r="RNF41" s="54"/>
      <c r="RNG41" s="54"/>
      <c r="RNH41" s="54"/>
      <c r="RNI41" s="54"/>
      <c r="RNJ41" s="54"/>
      <c r="RNK41" s="54"/>
      <c r="RNL41" s="54"/>
      <c r="RNM41" s="54"/>
      <c r="RNN41" s="54"/>
      <c r="RNO41" s="54"/>
      <c r="RNP41" s="54"/>
      <c r="RNQ41" s="54"/>
      <c r="RNR41" s="54"/>
      <c r="RNS41" s="54"/>
      <c r="RNT41" s="54"/>
      <c r="RNU41" s="54"/>
      <c r="RNV41" s="54"/>
      <c r="RNW41" s="54"/>
      <c r="RNX41" s="54"/>
      <c r="RNY41" s="54"/>
      <c r="RNZ41" s="54"/>
      <c r="ROA41" s="54"/>
      <c r="ROB41" s="54"/>
      <c r="ROC41" s="54"/>
      <c r="ROD41" s="54"/>
      <c r="ROE41" s="54"/>
      <c r="ROF41" s="54"/>
      <c r="ROG41" s="54"/>
      <c r="ROH41" s="54"/>
      <c r="ROI41" s="54"/>
      <c r="ROJ41" s="54"/>
      <c r="ROK41" s="54"/>
      <c r="ROL41" s="54"/>
      <c r="ROM41" s="54"/>
      <c r="RON41" s="54"/>
      <c r="ROO41" s="54"/>
      <c r="ROP41" s="54"/>
      <c r="ROQ41" s="54"/>
      <c r="ROR41" s="54"/>
      <c r="ROS41" s="54"/>
      <c r="ROT41" s="54"/>
      <c r="ROU41" s="54"/>
      <c r="ROV41" s="54"/>
      <c r="ROW41" s="54"/>
      <c r="ROX41" s="54"/>
      <c r="ROY41" s="54"/>
      <c r="ROZ41" s="54"/>
      <c r="RPA41" s="54"/>
      <c r="RPB41" s="54"/>
      <c r="RPC41" s="54"/>
      <c r="RPD41" s="54"/>
      <c r="RPE41" s="54"/>
      <c r="RPF41" s="54"/>
      <c r="RPG41" s="54"/>
      <c r="RPH41" s="54"/>
      <c r="RPI41" s="54"/>
      <c r="RPJ41" s="54"/>
      <c r="RPK41" s="54"/>
      <c r="RPL41" s="54"/>
      <c r="RPM41" s="54"/>
      <c r="RPN41" s="54"/>
      <c r="RPO41" s="54"/>
      <c r="RPP41" s="54"/>
      <c r="RPQ41" s="54"/>
      <c r="RPR41" s="54"/>
      <c r="RPS41" s="54"/>
      <c r="RPT41" s="54"/>
      <c r="RPU41" s="54"/>
      <c r="RPV41" s="54"/>
      <c r="RPW41" s="54"/>
      <c r="RPX41" s="54"/>
      <c r="RPY41" s="54"/>
      <c r="RPZ41" s="54"/>
      <c r="RQA41" s="54"/>
      <c r="RQB41" s="54"/>
      <c r="RQC41" s="54"/>
      <c r="RQD41" s="54"/>
      <c r="RQE41" s="54"/>
      <c r="RQF41" s="54"/>
      <c r="RQG41" s="54"/>
      <c r="RQH41" s="54"/>
      <c r="RQI41" s="54"/>
      <c r="RQJ41" s="54"/>
      <c r="RQK41" s="54"/>
      <c r="RQL41" s="54"/>
      <c r="RQM41" s="54"/>
      <c r="RQN41" s="54"/>
      <c r="RQO41" s="54"/>
      <c r="RQP41" s="54"/>
      <c r="RQQ41" s="54"/>
      <c r="RQR41" s="54"/>
      <c r="RQS41" s="54"/>
      <c r="RQT41" s="54"/>
      <c r="RQU41" s="54"/>
      <c r="RQV41" s="54"/>
      <c r="RQW41" s="54"/>
      <c r="RQX41" s="54"/>
      <c r="RQY41" s="54"/>
      <c r="RQZ41" s="54"/>
      <c r="RRA41" s="54"/>
      <c r="RRB41" s="54"/>
      <c r="RRC41" s="54"/>
      <c r="RRD41" s="54"/>
      <c r="RRE41" s="54"/>
      <c r="RRF41" s="54"/>
      <c r="RRG41" s="54"/>
      <c r="RRH41" s="54"/>
      <c r="RRI41" s="54"/>
      <c r="RRJ41" s="54"/>
      <c r="RRK41" s="54"/>
      <c r="RRL41" s="54"/>
      <c r="RRM41" s="54"/>
      <c r="RRN41" s="54"/>
      <c r="RRO41" s="54"/>
      <c r="RRP41" s="54"/>
      <c r="RRQ41" s="54"/>
      <c r="RRR41" s="54"/>
      <c r="RRS41" s="54"/>
      <c r="RRT41" s="54"/>
      <c r="RRU41" s="54"/>
      <c r="RRV41" s="54"/>
      <c r="RRW41" s="54"/>
      <c r="RRX41" s="54"/>
      <c r="RRY41" s="54"/>
      <c r="RRZ41" s="54"/>
      <c r="RSA41" s="54"/>
      <c r="RSB41" s="54"/>
      <c r="RSC41" s="54"/>
      <c r="RSD41" s="54"/>
      <c r="RSE41" s="54"/>
      <c r="RSF41" s="54"/>
      <c r="RSG41" s="54"/>
      <c r="RSH41" s="54"/>
      <c r="RSI41" s="54"/>
      <c r="RSJ41" s="54"/>
      <c r="RSK41" s="50"/>
      <c r="RSL41" s="50"/>
      <c r="RSM41" s="51"/>
      <c r="RSN41" s="52"/>
      <c r="RSO41" s="53"/>
      <c r="RSP41" s="54"/>
      <c r="RSQ41" s="54"/>
      <c r="RSR41" s="54"/>
      <c r="RSS41" s="54"/>
      <c r="RST41" s="54"/>
      <c r="RSU41" s="54"/>
      <c r="RSV41" s="54"/>
      <c r="RSW41" s="54"/>
      <c r="RSX41" s="54"/>
      <c r="RSY41" s="54"/>
      <c r="RSZ41" s="54"/>
      <c r="RTA41" s="54"/>
      <c r="RTB41" s="54"/>
      <c r="RTC41" s="54"/>
      <c r="RTD41" s="54"/>
      <c r="RTE41" s="54"/>
      <c r="RTF41" s="54"/>
      <c r="RTG41" s="54"/>
      <c r="RTH41" s="54"/>
      <c r="RTI41" s="54"/>
      <c r="RTJ41" s="54"/>
      <c r="RTK41" s="54"/>
      <c r="RTL41" s="54"/>
      <c r="RTM41" s="54"/>
      <c r="RTN41" s="54"/>
      <c r="RTO41" s="54"/>
      <c r="RTP41" s="54"/>
      <c r="RTQ41" s="54"/>
      <c r="RTR41" s="54"/>
      <c r="RTS41" s="54"/>
      <c r="RTT41" s="54"/>
      <c r="RTU41" s="54"/>
      <c r="RTV41" s="54"/>
      <c r="RTW41" s="54"/>
      <c r="RTX41" s="54"/>
      <c r="RTY41" s="54"/>
      <c r="RTZ41" s="54"/>
      <c r="RUA41" s="54"/>
      <c r="RUB41" s="54"/>
      <c r="RUC41" s="54"/>
      <c r="RUD41" s="54"/>
      <c r="RUE41" s="54"/>
      <c r="RUF41" s="54"/>
      <c r="RUG41" s="54"/>
      <c r="RUH41" s="54"/>
      <c r="RUI41" s="54"/>
      <c r="RUJ41" s="54"/>
      <c r="RUK41" s="54"/>
      <c r="RUL41" s="54"/>
      <c r="RUM41" s="54"/>
      <c r="RUN41" s="54"/>
      <c r="RUO41" s="54"/>
      <c r="RUP41" s="54"/>
      <c r="RUQ41" s="54"/>
      <c r="RUR41" s="54"/>
      <c r="RUS41" s="54"/>
      <c r="RUT41" s="54"/>
      <c r="RUU41" s="54"/>
      <c r="RUV41" s="54"/>
      <c r="RUW41" s="54"/>
      <c r="RUX41" s="54"/>
      <c r="RUY41" s="54"/>
      <c r="RUZ41" s="54"/>
      <c r="RVA41" s="54"/>
      <c r="RVB41" s="54"/>
      <c r="RVC41" s="54"/>
      <c r="RVD41" s="54"/>
      <c r="RVE41" s="54"/>
      <c r="RVF41" s="54"/>
      <c r="RVG41" s="54"/>
      <c r="RVH41" s="54"/>
      <c r="RVI41" s="54"/>
      <c r="RVJ41" s="54"/>
      <c r="RVK41" s="54"/>
      <c r="RVL41" s="54"/>
      <c r="RVM41" s="54"/>
      <c r="RVN41" s="54"/>
      <c r="RVO41" s="54"/>
      <c r="RVP41" s="54"/>
      <c r="RVQ41" s="54"/>
      <c r="RVR41" s="54"/>
      <c r="RVS41" s="54"/>
      <c r="RVT41" s="54"/>
      <c r="RVU41" s="54"/>
      <c r="RVV41" s="54"/>
      <c r="RVW41" s="54"/>
      <c r="RVX41" s="54"/>
      <c r="RVY41" s="54"/>
      <c r="RVZ41" s="54"/>
      <c r="RWA41" s="54"/>
      <c r="RWB41" s="54"/>
      <c r="RWC41" s="54"/>
      <c r="RWD41" s="54"/>
      <c r="RWE41" s="54"/>
      <c r="RWF41" s="54"/>
      <c r="RWG41" s="54"/>
      <c r="RWH41" s="54"/>
      <c r="RWI41" s="54"/>
      <c r="RWJ41" s="54"/>
      <c r="RWK41" s="54"/>
      <c r="RWL41" s="54"/>
      <c r="RWM41" s="54"/>
      <c r="RWN41" s="54"/>
      <c r="RWO41" s="54"/>
      <c r="RWP41" s="54"/>
      <c r="RWQ41" s="54"/>
      <c r="RWR41" s="54"/>
      <c r="RWS41" s="54"/>
      <c r="RWT41" s="54"/>
      <c r="RWU41" s="54"/>
      <c r="RWV41" s="54"/>
      <c r="RWW41" s="54"/>
      <c r="RWX41" s="54"/>
      <c r="RWY41" s="54"/>
      <c r="RWZ41" s="54"/>
      <c r="RXA41" s="54"/>
      <c r="RXB41" s="54"/>
      <c r="RXC41" s="54"/>
      <c r="RXD41" s="54"/>
      <c r="RXE41" s="54"/>
      <c r="RXF41" s="54"/>
      <c r="RXG41" s="54"/>
      <c r="RXH41" s="54"/>
      <c r="RXI41" s="54"/>
      <c r="RXJ41" s="54"/>
      <c r="RXK41" s="54"/>
      <c r="RXL41" s="54"/>
      <c r="RXM41" s="54"/>
      <c r="RXN41" s="54"/>
      <c r="RXO41" s="54"/>
      <c r="RXP41" s="54"/>
      <c r="RXQ41" s="54"/>
      <c r="RXR41" s="54"/>
      <c r="RXS41" s="54"/>
      <c r="RXT41" s="54"/>
      <c r="RXU41" s="54"/>
      <c r="RXV41" s="54"/>
      <c r="RXW41" s="54"/>
      <c r="RXX41" s="54"/>
      <c r="RXY41" s="54"/>
      <c r="RXZ41" s="54"/>
      <c r="RYA41" s="54"/>
      <c r="RYB41" s="54"/>
      <c r="RYC41" s="54"/>
      <c r="RYD41" s="54"/>
      <c r="RYE41" s="54"/>
      <c r="RYF41" s="54"/>
      <c r="RYG41" s="54"/>
      <c r="RYH41" s="54"/>
      <c r="RYI41" s="54"/>
      <c r="RYJ41" s="54"/>
      <c r="RYK41" s="54"/>
      <c r="RYL41" s="54"/>
      <c r="RYM41" s="54"/>
      <c r="RYN41" s="54"/>
      <c r="RYO41" s="54"/>
      <c r="RYP41" s="54"/>
      <c r="RYQ41" s="54"/>
      <c r="RYR41" s="54"/>
      <c r="RYS41" s="54"/>
      <c r="RYT41" s="54"/>
      <c r="RYU41" s="54"/>
      <c r="RYV41" s="54"/>
      <c r="RYW41" s="54"/>
      <c r="RYX41" s="54"/>
      <c r="RYY41" s="54"/>
      <c r="RYZ41" s="54"/>
      <c r="RZA41" s="54"/>
      <c r="RZB41" s="54"/>
      <c r="RZC41" s="54"/>
      <c r="RZD41" s="54"/>
      <c r="RZE41" s="50"/>
      <c r="RZF41" s="50"/>
      <c r="RZG41" s="51"/>
      <c r="RZH41" s="52"/>
      <c r="RZI41" s="53"/>
      <c r="RZJ41" s="54"/>
      <c r="RZK41" s="54"/>
      <c r="RZL41" s="54"/>
      <c r="RZM41" s="54"/>
      <c r="RZN41" s="54"/>
      <c r="RZO41" s="54"/>
      <c r="RZP41" s="54"/>
      <c r="RZQ41" s="54"/>
      <c r="RZR41" s="54"/>
      <c r="RZS41" s="54"/>
      <c r="RZT41" s="54"/>
      <c r="RZU41" s="54"/>
      <c r="RZV41" s="54"/>
      <c r="RZW41" s="54"/>
      <c r="RZX41" s="54"/>
      <c r="RZY41" s="54"/>
      <c r="RZZ41" s="54"/>
      <c r="SAA41" s="54"/>
      <c r="SAB41" s="54"/>
      <c r="SAC41" s="54"/>
      <c r="SAD41" s="54"/>
      <c r="SAE41" s="54"/>
      <c r="SAF41" s="54"/>
      <c r="SAG41" s="54"/>
      <c r="SAH41" s="54"/>
      <c r="SAI41" s="54"/>
      <c r="SAJ41" s="54"/>
      <c r="SAK41" s="54"/>
      <c r="SAL41" s="54"/>
      <c r="SAM41" s="54"/>
      <c r="SAN41" s="54"/>
      <c r="SAO41" s="54"/>
      <c r="SAP41" s="54"/>
      <c r="SAQ41" s="54"/>
      <c r="SAR41" s="54"/>
      <c r="SAS41" s="54"/>
      <c r="SAT41" s="54"/>
      <c r="SAU41" s="54"/>
      <c r="SAV41" s="54"/>
      <c r="SAW41" s="54"/>
      <c r="SAX41" s="54"/>
      <c r="SAY41" s="54"/>
      <c r="SAZ41" s="54"/>
      <c r="SBA41" s="54"/>
      <c r="SBB41" s="54"/>
      <c r="SBC41" s="54"/>
      <c r="SBD41" s="54"/>
      <c r="SBE41" s="54"/>
      <c r="SBF41" s="54"/>
      <c r="SBG41" s="54"/>
      <c r="SBH41" s="54"/>
      <c r="SBI41" s="54"/>
      <c r="SBJ41" s="54"/>
      <c r="SBK41" s="54"/>
      <c r="SBL41" s="54"/>
      <c r="SBM41" s="54"/>
      <c r="SBN41" s="54"/>
      <c r="SBO41" s="54"/>
      <c r="SBP41" s="54"/>
      <c r="SBQ41" s="54"/>
      <c r="SBR41" s="54"/>
      <c r="SBS41" s="54"/>
      <c r="SBT41" s="54"/>
      <c r="SBU41" s="54"/>
      <c r="SBV41" s="54"/>
      <c r="SBW41" s="54"/>
      <c r="SBX41" s="54"/>
      <c r="SBY41" s="54"/>
      <c r="SBZ41" s="54"/>
      <c r="SCA41" s="54"/>
      <c r="SCB41" s="54"/>
      <c r="SCC41" s="54"/>
      <c r="SCD41" s="54"/>
      <c r="SCE41" s="54"/>
      <c r="SCF41" s="54"/>
      <c r="SCG41" s="54"/>
      <c r="SCH41" s="54"/>
      <c r="SCI41" s="54"/>
      <c r="SCJ41" s="54"/>
      <c r="SCK41" s="54"/>
      <c r="SCL41" s="54"/>
      <c r="SCM41" s="54"/>
      <c r="SCN41" s="54"/>
      <c r="SCO41" s="54"/>
      <c r="SCP41" s="54"/>
      <c r="SCQ41" s="54"/>
      <c r="SCR41" s="54"/>
      <c r="SCS41" s="54"/>
      <c r="SCT41" s="54"/>
      <c r="SCU41" s="54"/>
      <c r="SCV41" s="54"/>
      <c r="SCW41" s="54"/>
      <c r="SCX41" s="54"/>
      <c r="SCY41" s="54"/>
      <c r="SCZ41" s="54"/>
      <c r="SDA41" s="54"/>
      <c r="SDB41" s="54"/>
      <c r="SDC41" s="54"/>
      <c r="SDD41" s="54"/>
      <c r="SDE41" s="54"/>
      <c r="SDF41" s="54"/>
      <c r="SDG41" s="54"/>
      <c r="SDH41" s="54"/>
      <c r="SDI41" s="54"/>
      <c r="SDJ41" s="54"/>
      <c r="SDK41" s="54"/>
      <c r="SDL41" s="54"/>
      <c r="SDM41" s="54"/>
      <c r="SDN41" s="54"/>
      <c r="SDO41" s="54"/>
      <c r="SDP41" s="54"/>
      <c r="SDQ41" s="54"/>
      <c r="SDR41" s="54"/>
      <c r="SDS41" s="54"/>
      <c r="SDT41" s="54"/>
      <c r="SDU41" s="54"/>
      <c r="SDV41" s="54"/>
      <c r="SDW41" s="54"/>
      <c r="SDX41" s="54"/>
      <c r="SDY41" s="54"/>
      <c r="SDZ41" s="54"/>
      <c r="SEA41" s="54"/>
      <c r="SEB41" s="54"/>
      <c r="SEC41" s="54"/>
      <c r="SED41" s="54"/>
      <c r="SEE41" s="54"/>
      <c r="SEF41" s="54"/>
      <c r="SEG41" s="54"/>
      <c r="SEH41" s="54"/>
      <c r="SEI41" s="54"/>
      <c r="SEJ41" s="54"/>
      <c r="SEK41" s="54"/>
      <c r="SEL41" s="54"/>
      <c r="SEM41" s="54"/>
      <c r="SEN41" s="54"/>
      <c r="SEO41" s="54"/>
      <c r="SEP41" s="54"/>
      <c r="SEQ41" s="54"/>
      <c r="SER41" s="54"/>
      <c r="SES41" s="54"/>
      <c r="SET41" s="54"/>
      <c r="SEU41" s="54"/>
      <c r="SEV41" s="54"/>
      <c r="SEW41" s="54"/>
      <c r="SEX41" s="54"/>
      <c r="SEY41" s="54"/>
      <c r="SEZ41" s="54"/>
      <c r="SFA41" s="54"/>
      <c r="SFB41" s="54"/>
      <c r="SFC41" s="54"/>
      <c r="SFD41" s="54"/>
      <c r="SFE41" s="54"/>
      <c r="SFF41" s="54"/>
      <c r="SFG41" s="54"/>
      <c r="SFH41" s="54"/>
      <c r="SFI41" s="54"/>
      <c r="SFJ41" s="54"/>
      <c r="SFK41" s="54"/>
      <c r="SFL41" s="54"/>
      <c r="SFM41" s="54"/>
      <c r="SFN41" s="54"/>
      <c r="SFO41" s="54"/>
      <c r="SFP41" s="54"/>
      <c r="SFQ41" s="54"/>
      <c r="SFR41" s="54"/>
      <c r="SFS41" s="54"/>
      <c r="SFT41" s="54"/>
      <c r="SFU41" s="54"/>
      <c r="SFV41" s="54"/>
      <c r="SFW41" s="54"/>
      <c r="SFX41" s="54"/>
      <c r="SFY41" s="50"/>
      <c r="SFZ41" s="50"/>
      <c r="SGA41" s="51"/>
      <c r="SGB41" s="52"/>
      <c r="SGC41" s="53"/>
      <c r="SGD41" s="54"/>
      <c r="SGE41" s="54"/>
      <c r="SGF41" s="54"/>
      <c r="SGG41" s="54"/>
      <c r="SGH41" s="54"/>
      <c r="SGI41" s="54"/>
      <c r="SGJ41" s="54"/>
      <c r="SGK41" s="54"/>
      <c r="SGL41" s="54"/>
      <c r="SGM41" s="54"/>
      <c r="SGN41" s="54"/>
      <c r="SGO41" s="54"/>
      <c r="SGP41" s="54"/>
      <c r="SGQ41" s="54"/>
      <c r="SGR41" s="54"/>
      <c r="SGS41" s="54"/>
      <c r="SGT41" s="54"/>
      <c r="SGU41" s="54"/>
      <c r="SGV41" s="54"/>
      <c r="SGW41" s="54"/>
      <c r="SGX41" s="54"/>
      <c r="SGY41" s="54"/>
      <c r="SGZ41" s="54"/>
      <c r="SHA41" s="54"/>
      <c r="SHB41" s="54"/>
      <c r="SHC41" s="54"/>
      <c r="SHD41" s="54"/>
      <c r="SHE41" s="54"/>
      <c r="SHF41" s="54"/>
      <c r="SHG41" s="54"/>
      <c r="SHH41" s="54"/>
      <c r="SHI41" s="54"/>
      <c r="SHJ41" s="54"/>
      <c r="SHK41" s="54"/>
      <c r="SHL41" s="54"/>
      <c r="SHM41" s="54"/>
      <c r="SHN41" s="54"/>
      <c r="SHO41" s="54"/>
      <c r="SHP41" s="54"/>
      <c r="SHQ41" s="54"/>
      <c r="SHR41" s="54"/>
      <c r="SHS41" s="54"/>
      <c r="SHT41" s="54"/>
      <c r="SHU41" s="54"/>
      <c r="SHV41" s="54"/>
      <c r="SHW41" s="54"/>
      <c r="SHX41" s="54"/>
      <c r="SHY41" s="54"/>
      <c r="SHZ41" s="54"/>
      <c r="SIA41" s="54"/>
      <c r="SIB41" s="54"/>
      <c r="SIC41" s="54"/>
      <c r="SID41" s="54"/>
      <c r="SIE41" s="54"/>
      <c r="SIF41" s="54"/>
      <c r="SIG41" s="54"/>
      <c r="SIH41" s="54"/>
      <c r="SII41" s="54"/>
      <c r="SIJ41" s="54"/>
      <c r="SIK41" s="54"/>
      <c r="SIL41" s="54"/>
      <c r="SIM41" s="54"/>
      <c r="SIN41" s="54"/>
      <c r="SIO41" s="54"/>
      <c r="SIP41" s="54"/>
      <c r="SIQ41" s="54"/>
      <c r="SIR41" s="54"/>
      <c r="SIS41" s="54"/>
      <c r="SIT41" s="54"/>
      <c r="SIU41" s="54"/>
      <c r="SIV41" s="54"/>
      <c r="SIW41" s="54"/>
      <c r="SIX41" s="54"/>
      <c r="SIY41" s="54"/>
      <c r="SIZ41" s="54"/>
      <c r="SJA41" s="54"/>
      <c r="SJB41" s="54"/>
      <c r="SJC41" s="54"/>
      <c r="SJD41" s="54"/>
      <c r="SJE41" s="54"/>
      <c r="SJF41" s="54"/>
      <c r="SJG41" s="54"/>
      <c r="SJH41" s="54"/>
      <c r="SJI41" s="54"/>
      <c r="SJJ41" s="54"/>
      <c r="SJK41" s="54"/>
      <c r="SJL41" s="54"/>
      <c r="SJM41" s="54"/>
      <c r="SJN41" s="54"/>
      <c r="SJO41" s="54"/>
      <c r="SJP41" s="54"/>
      <c r="SJQ41" s="54"/>
      <c r="SJR41" s="54"/>
      <c r="SJS41" s="54"/>
      <c r="SJT41" s="54"/>
      <c r="SJU41" s="54"/>
      <c r="SJV41" s="54"/>
      <c r="SJW41" s="54"/>
      <c r="SJX41" s="54"/>
      <c r="SJY41" s="54"/>
      <c r="SJZ41" s="54"/>
      <c r="SKA41" s="54"/>
      <c r="SKB41" s="54"/>
      <c r="SKC41" s="54"/>
      <c r="SKD41" s="54"/>
      <c r="SKE41" s="54"/>
      <c r="SKF41" s="54"/>
      <c r="SKG41" s="54"/>
      <c r="SKH41" s="54"/>
      <c r="SKI41" s="54"/>
      <c r="SKJ41" s="54"/>
      <c r="SKK41" s="54"/>
      <c r="SKL41" s="54"/>
      <c r="SKM41" s="54"/>
      <c r="SKN41" s="54"/>
      <c r="SKO41" s="54"/>
      <c r="SKP41" s="54"/>
      <c r="SKQ41" s="54"/>
      <c r="SKR41" s="54"/>
      <c r="SKS41" s="54"/>
      <c r="SKT41" s="54"/>
      <c r="SKU41" s="54"/>
      <c r="SKV41" s="54"/>
      <c r="SKW41" s="54"/>
      <c r="SKX41" s="54"/>
      <c r="SKY41" s="54"/>
      <c r="SKZ41" s="54"/>
      <c r="SLA41" s="54"/>
      <c r="SLB41" s="54"/>
      <c r="SLC41" s="54"/>
      <c r="SLD41" s="54"/>
      <c r="SLE41" s="54"/>
      <c r="SLF41" s="54"/>
      <c r="SLG41" s="54"/>
      <c r="SLH41" s="54"/>
      <c r="SLI41" s="54"/>
      <c r="SLJ41" s="54"/>
      <c r="SLK41" s="54"/>
      <c r="SLL41" s="54"/>
      <c r="SLM41" s="54"/>
      <c r="SLN41" s="54"/>
      <c r="SLO41" s="54"/>
      <c r="SLP41" s="54"/>
      <c r="SLQ41" s="54"/>
      <c r="SLR41" s="54"/>
      <c r="SLS41" s="54"/>
      <c r="SLT41" s="54"/>
      <c r="SLU41" s="54"/>
      <c r="SLV41" s="54"/>
      <c r="SLW41" s="54"/>
      <c r="SLX41" s="54"/>
      <c r="SLY41" s="54"/>
      <c r="SLZ41" s="54"/>
      <c r="SMA41" s="54"/>
      <c r="SMB41" s="54"/>
      <c r="SMC41" s="54"/>
      <c r="SMD41" s="54"/>
      <c r="SME41" s="54"/>
      <c r="SMF41" s="54"/>
      <c r="SMG41" s="54"/>
      <c r="SMH41" s="54"/>
      <c r="SMI41" s="54"/>
      <c r="SMJ41" s="54"/>
      <c r="SMK41" s="54"/>
      <c r="SML41" s="54"/>
      <c r="SMM41" s="54"/>
      <c r="SMN41" s="54"/>
      <c r="SMO41" s="54"/>
      <c r="SMP41" s="54"/>
      <c r="SMQ41" s="54"/>
      <c r="SMR41" s="54"/>
      <c r="SMS41" s="50"/>
      <c r="SMT41" s="50"/>
      <c r="SMU41" s="51"/>
      <c r="SMV41" s="52"/>
      <c r="SMW41" s="53"/>
      <c r="SMX41" s="54"/>
      <c r="SMY41" s="54"/>
      <c r="SMZ41" s="54"/>
      <c r="SNA41" s="54"/>
      <c r="SNB41" s="54"/>
      <c r="SNC41" s="54"/>
      <c r="SND41" s="54"/>
      <c r="SNE41" s="54"/>
      <c r="SNF41" s="54"/>
      <c r="SNG41" s="54"/>
      <c r="SNH41" s="54"/>
      <c r="SNI41" s="54"/>
      <c r="SNJ41" s="54"/>
      <c r="SNK41" s="54"/>
      <c r="SNL41" s="54"/>
      <c r="SNM41" s="54"/>
      <c r="SNN41" s="54"/>
      <c r="SNO41" s="54"/>
      <c r="SNP41" s="54"/>
      <c r="SNQ41" s="54"/>
      <c r="SNR41" s="54"/>
      <c r="SNS41" s="54"/>
      <c r="SNT41" s="54"/>
      <c r="SNU41" s="54"/>
      <c r="SNV41" s="54"/>
      <c r="SNW41" s="54"/>
      <c r="SNX41" s="54"/>
      <c r="SNY41" s="54"/>
      <c r="SNZ41" s="54"/>
      <c r="SOA41" s="54"/>
      <c r="SOB41" s="54"/>
      <c r="SOC41" s="54"/>
      <c r="SOD41" s="54"/>
      <c r="SOE41" s="54"/>
      <c r="SOF41" s="54"/>
      <c r="SOG41" s="54"/>
      <c r="SOH41" s="54"/>
      <c r="SOI41" s="54"/>
      <c r="SOJ41" s="54"/>
      <c r="SOK41" s="54"/>
      <c r="SOL41" s="54"/>
      <c r="SOM41" s="54"/>
      <c r="SON41" s="54"/>
      <c r="SOO41" s="54"/>
      <c r="SOP41" s="54"/>
      <c r="SOQ41" s="54"/>
      <c r="SOR41" s="54"/>
      <c r="SOS41" s="54"/>
      <c r="SOT41" s="54"/>
      <c r="SOU41" s="54"/>
      <c r="SOV41" s="54"/>
      <c r="SOW41" s="54"/>
      <c r="SOX41" s="54"/>
      <c r="SOY41" s="54"/>
      <c r="SOZ41" s="54"/>
      <c r="SPA41" s="54"/>
      <c r="SPB41" s="54"/>
      <c r="SPC41" s="54"/>
      <c r="SPD41" s="54"/>
      <c r="SPE41" s="54"/>
      <c r="SPF41" s="54"/>
      <c r="SPG41" s="54"/>
      <c r="SPH41" s="54"/>
      <c r="SPI41" s="54"/>
      <c r="SPJ41" s="54"/>
      <c r="SPK41" s="54"/>
      <c r="SPL41" s="54"/>
      <c r="SPM41" s="54"/>
      <c r="SPN41" s="54"/>
      <c r="SPO41" s="54"/>
      <c r="SPP41" s="54"/>
      <c r="SPQ41" s="54"/>
      <c r="SPR41" s="54"/>
      <c r="SPS41" s="54"/>
      <c r="SPT41" s="54"/>
      <c r="SPU41" s="54"/>
      <c r="SPV41" s="54"/>
      <c r="SPW41" s="54"/>
      <c r="SPX41" s="54"/>
      <c r="SPY41" s="54"/>
      <c r="SPZ41" s="54"/>
      <c r="SQA41" s="54"/>
      <c r="SQB41" s="54"/>
      <c r="SQC41" s="54"/>
      <c r="SQD41" s="54"/>
      <c r="SQE41" s="54"/>
      <c r="SQF41" s="54"/>
      <c r="SQG41" s="54"/>
      <c r="SQH41" s="54"/>
      <c r="SQI41" s="54"/>
      <c r="SQJ41" s="54"/>
      <c r="SQK41" s="54"/>
      <c r="SQL41" s="54"/>
      <c r="SQM41" s="54"/>
      <c r="SQN41" s="54"/>
      <c r="SQO41" s="54"/>
      <c r="SQP41" s="54"/>
      <c r="SQQ41" s="54"/>
      <c r="SQR41" s="54"/>
      <c r="SQS41" s="54"/>
      <c r="SQT41" s="54"/>
      <c r="SQU41" s="54"/>
      <c r="SQV41" s="54"/>
      <c r="SQW41" s="54"/>
      <c r="SQX41" s="54"/>
      <c r="SQY41" s="54"/>
      <c r="SQZ41" s="54"/>
      <c r="SRA41" s="54"/>
      <c r="SRB41" s="54"/>
      <c r="SRC41" s="54"/>
      <c r="SRD41" s="54"/>
      <c r="SRE41" s="54"/>
      <c r="SRF41" s="54"/>
      <c r="SRG41" s="54"/>
      <c r="SRH41" s="54"/>
      <c r="SRI41" s="54"/>
      <c r="SRJ41" s="54"/>
      <c r="SRK41" s="54"/>
      <c r="SRL41" s="54"/>
      <c r="SRM41" s="54"/>
      <c r="SRN41" s="54"/>
      <c r="SRO41" s="54"/>
      <c r="SRP41" s="54"/>
      <c r="SRQ41" s="54"/>
      <c r="SRR41" s="54"/>
      <c r="SRS41" s="54"/>
      <c r="SRT41" s="54"/>
      <c r="SRU41" s="54"/>
      <c r="SRV41" s="54"/>
      <c r="SRW41" s="54"/>
      <c r="SRX41" s="54"/>
      <c r="SRY41" s="54"/>
      <c r="SRZ41" s="54"/>
      <c r="SSA41" s="54"/>
      <c r="SSB41" s="54"/>
      <c r="SSC41" s="54"/>
      <c r="SSD41" s="54"/>
      <c r="SSE41" s="54"/>
      <c r="SSF41" s="54"/>
      <c r="SSG41" s="54"/>
      <c r="SSH41" s="54"/>
      <c r="SSI41" s="54"/>
      <c r="SSJ41" s="54"/>
      <c r="SSK41" s="54"/>
      <c r="SSL41" s="54"/>
      <c r="SSM41" s="54"/>
      <c r="SSN41" s="54"/>
      <c r="SSO41" s="54"/>
      <c r="SSP41" s="54"/>
      <c r="SSQ41" s="54"/>
      <c r="SSR41" s="54"/>
      <c r="SSS41" s="54"/>
      <c r="SST41" s="54"/>
      <c r="SSU41" s="54"/>
      <c r="SSV41" s="54"/>
      <c r="SSW41" s="54"/>
      <c r="SSX41" s="54"/>
      <c r="SSY41" s="54"/>
      <c r="SSZ41" s="54"/>
      <c r="STA41" s="54"/>
      <c r="STB41" s="54"/>
      <c r="STC41" s="54"/>
      <c r="STD41" s="54"/>
      <c r="STE41" s="54"/>
      <c r="STF41" s="54"/>
      <c r="STG41" s="54"/>
      <c r="STH41" s="54"/>
      <c r="STI41" s="54"/>
      <c r="STJ41" s="54"/>
      <c r="STK41" s="54"/>
      <c r="STL41" s="54"/>
      <c r="STM41" s="50"/>
      <c r="STN41" s="50"/>
      <c r="STO41" s="51"/>
      <c r="STP41" s="52"/>
      <c r="STQ41" s="53"/>
      <c r="STR41" s="54"/>
      <c r="STS41" s="54"/>
      <c r="STT41" s="54"/>
      <c r="STU41" s="54"/>
      <c r="STV41" s="54"/>
      <c r="STW41" s="54"/>
      <c r="STX41" s="54"/>
      <c r="STY41" s="54"/>
      <c r="STZ41" s="54"/>
      <c r="SUA41" s="54"/>
      <c r="SUB41" s="54"/>
      <c r="SUC41" s="54"/>
      <c r="SUD41" s="54"/>
      <c r="SUE41" s="54"/>
      <c r="SUF41" s="54"/>
      <c r="SUG41" s="54"/>
      <c r="SUH41" s="54"/>
      <c r="SUI41" s="54"/>
      <c r="SUJ41" s="54"/>
      <c r="SUK41" s="54"/>
      <c r="SUL41" s="54"/>
      <c r="SUM41" s="54"/>
      <c r="SUN41" s="54"/>
      <c r="SUO41" s="54"/>
      <c r="SUP41" s="54"/>
      <c r="SUQ41" s="54"/>
      <c r="SUR41" s="54"/>
      <c r="SUS41" s="54"/>
      <c r="SUT41" s="54"/>
      <c r="SUU41" s="54"/>
      <c r="SUV41" s="54"/>
      <c r="SUW41" s="54"/>
      <c r="SUX41" s="54"/>
      <c r="SUY41" s="54"/>
      <c r="SUZ41" s="54"/>
      <c r="SVA41" s="54"/>
      <c r="SVB41" s="54"/>
      <c r="SVC41" s="54"/>
      <c r="SVD41" s="54"/>
      <c r="SVE41" s="54"/>
      <c r="SVF41" s="54"/>
      <c r="SVG41" s="54"/>
      <c r="SVH41" s="54"/>
      <c r="SVI41" s="54"/>
      <c r="SVJ41" s="54"/>
      <c r="SVK41" s="54"/>
      <c r="SVL41" s="54"/>
      <c r="SVM41" s="54"/>
      <c r="SVN41" s="54"/>
      <c r="SVO41" s="54"/>
      <c r="SVP41" s="54"/>
      <c r="SVQ41" s="54"/>
      <c r="SVR41" s="54"/>
      <c r="SVS41" s="54"/>
      <c r="SVT41" s="54"/>
      <c r="SVU41" s="54"/>
      <c r="SVV41" s="54"/>
      <c r="SVW41" s="54"/>
      <c r="SVX41" s="54"/>
      <c r="SVY41" s="54"/>
      <c r="SVZ41" s="54"/>
      <c r="SWA41" s="54"/>
      <c r="SWB41" s="54"/>
      <c r="SWC41" s="54"/>
      <c r="SWD41" s="54"/>
      <c r="SWE41" s="54"/>
      <c r="SWF41" s="54"/>
      <c r="SWG41" s="54"/>
      <c r="SWH41" s="54"/>
      <c r="SWI41" s="54"/>
      <c r="SWJ41" s="54"/>
      <c r="SWK41" s="54"/>
      <c r="SWL41" s="54"/>
      <c r="SWM41" s="54"/>
      <c r="SWN41" s="54"/>
      <c r="SWO41" s="54"/>
      <c r="SWP41" s="54"/>
      <c r="SWQ41" s="54"/>
      <c r="SWR41" s="54"/>
      <c r="SWS41" s="54"/>
      <c r="SWT41" s="54"/>
      <c r="SWU41" s="54"/>
      <c r="SWV41" s="54"/>
      <c r="SWW41" s="54"/>
      <c r="SWX41" s="54"/>
      <c r="SWY41" s="54"/>
      <c r="SWZ41" s="54"/>
      <c r="SXA41" s="54"/>
      <c r="SXB41" s="54"/>
      <c r="SXC41" s="54"/>
      <c r="SXD41" s="54"/>
      <c r="SXE41" s="54"/>
      <c r="SXF41" s="54"/>
      <c r="SXG41" s="54"/>
      <c r="SXH41" s="54"/>
      <c r="SXI41" s="54"/>
      <c r="SXJ41" s="54"/>
      <c r="SXK41" s="54"/>
      <c r="SXL41" s="54"/>
      <c r="SXM41" s="54"/>
      <c r="SXN41" s="54"/>
      <c r="SXO41" s="54"/>
      <c r="SXP41" s="54"/>
      <c r="SXQ41" s="54"/>
      <c r="SXR41" s="54"/>
      <c r="SXS41" s="54"/>
      <c r="SXT41" s="54"/>
      <c r="SXU41" s="54"/>
      <c r="SXV41" s="54"/>
      <c r="SXW41" s="54"/>
      <c r="SXX41" s="54"/>
      <c r="SXY41" s="54"/>
      <c r="SXZ41" s="54"/>
      <c r="SYA41" s="54"/>
      <c r="SYB41" s="54"/>
      <c r="SYC41" s="54"/>
      <c r="SYD41" s="54"/>
      <c r="SYE41" s="54"/>
      <c r="SYF41" s="54"/>
      <c r="SYG41" s="54"/>
      <c r="SYH41" s="54"/>
      <c r="SYI41" s="54"/>
      <c r="SYJ41" s="54"/>
      <c r="SYK41" s="54"/>
      <c r="SYL41" s="54"/>
      <c r="SYM41" s="54"/>
      <c r="SYN41" s="54"/>
      <c r="SYO41" s="54"/>
      <c r="SYP41" s="54"/>
      <c r="SYQ41" s="54"/>
      <c r="SYR41" s="54"/>
      <c r="SYS41" s="54"/>
      <c r="SYT41" s="54"/>
      <c r="SYU41" s="54"/>
      <c r="SYV41" s="54"/>
      <c r="SYW41" s="54"/>
      <c r="SYX41" s="54"/>
      <c r="SYY41" s="54"/>
      <c r="SYZ41" s="54"/>
      <c r="SZA41" s="54"/>
      <c r="SZB41" s="54"/>
      <c r="SZC41" s="54"/>
      <c r="SZD41" s="54"/>
      <c r="SZE41" s="54"/>
      <c r="SZF41" s="54"/>
      <c r="SZG41" s="54"/>
      <c r="SZH41" s="54"/>
      <c r="SZI41" s="54"/>
      <c r="SZJ41" s="54"/>
      <c r="SZK41" s="54"/>
      <c r="SZL41" s="54"/>
      <c r="SZM41" s="54"/>
      <c r="SZN41" s="54"/>
      <c r="SZO41" s="54"/>
      <c r="SZP41" s="54"/>
      <c r="SZQ41" s="54"/>
      <c r="SZR41" s="54"/>
      <c r="SZS41" s="54"/>
      <c r="SZT41" s="54"/>
      <c r="SZU41" s="54"/>
      <c r="SZV41" s="54"/>
      <c r="SZW41" s="54"/>
      <c r="SZX41" s="54"/>
      <c r="SZY41" s="54"/>
      <c r="SZZ41" s="54"/>
      <c r="TAA41" s="54"/>
      <c r="TAB41" s="54"/>
      <c r="TAC41" s="54"/>
      <c r="TAD41" s="54"/>
      <c r="TAE41" s="54"/>
      <c r="TAF41" s="54"/>
      <c r="TAG41" s="50"/>
      <c r="TAH41" s="50"/>
      <c r="TAI41" s="51"/>
      <c r="TAJ41" s="52"/>
      <c r="TAK41" s="53"/>
      <c r="TAL41" s="54"/>
      <c r="TAM41" s="54"/>
      <c r="TAN41" s="54"/>
      <c r="TAO41" s="54"/>
      <c r="TAP41" s="54"/>
      <c r="TAQ41" s="54"/>
      <c r="TAR41" s="54"/>
      <c r="TAS41" s="54"/>
      <c r="TAT41" s="54"/>
      <c r="TAU41" s="54"/>
      <c r="TAV41" s="54"/>
      <c r="TAW41" s="54"/>
      <c r="TAX41" s="54"/>
      <c r="TAY41" s="54"/>
      <c r="TAZ41" s="54"/>
      <c r="TBA41" s="54"/>
      <c r="TBB41" s="54"/>
      <c r="TBC41" s="54"/>
      <c r="TBD41" s="54"/>
      <c r="TBE41" s="54"/>
      <c r="TBF41" s="54"/>
      <c r="TBG41" s="54"/>
      <c r="TBH41" s="54"/>
      <c r="TBI41" s="54"/>
      <c r="TBJ41" s="54"/>
      <c r="TBK41" s="54"/>
      <c r="TBL41" s="54"/>
      <c r="TBM41" s="54"/>
      <c r="TBN41" s="54"/>
      <c r="TBO41" s="54"/>
      <c r="TBP41" s="54"/>
      <c r="TBQ41" s="54"/>
      <c r="TBR41" s="54"/>
      <c r="TBS41" s="54"/>
      <c r="TBT41" s="54"/>
      <c r="TBU41" s="54"/>
      <c r="TBV41" s="54"/>
      <c r="TBW41" s="54"/>
      <c r="TBX41" s="54"/>
      <c r="TBY41" s="54"/>
      <c r="TBZ41" s="54"/>
      <c r="TCA41" s="54"/>
      <c r="TCB41" s="54"/>
      <c r="TCC41" s="54"/>
      <c r="TCD41" s="54"/>
      <c r="TCE41" s="54"/>
      <c r="TCF41" s="54"/>
      <c r="TCG41" s="54"/>
      <c r="TCH41" s="54"/>
      <c r="TCI41" s="54"/>
      <c r="TCJ41" s="54"/>
      <c r="TCK41" s="54"/>
      <c r="TCL41" s="54"/>
      <c r="TCM41" s="54"/>
      <c r="TCN41" s="54"/>
      <c r="TCO41" s="54"/>
      <c r="TCP41" s="54"/>
      <c r="TCQ41" s="54"/>
      <c r="TCR41" s="54"/>
      <c r="TCS41" s="54"/>
      <c r="TCT41" s="54"/>
      <c r="TCU41" s="54"/>
      <c r="TCV41" s="54"/>
      <c r="TCW41" s="54"/>
      <c r="TCX41" s="54"/>
      <c r="TCY41" s="54"/>
      <c r="TCZ41" s="54"/>
      <c r="TDA41" s="54"/>
      <c r="TDB41" s="54"/>
      <c r="TDC41" s="54"/>
      <c r="TDD41" s="54"/>
      <c r="TDE41" s="54"/>
      <c r="TDF41" s="54"/>
      <c r="TDG41" s="54"/>
      <c r="TDH41" s="54"/>
      <c r="TDI41" s="54"/>
      <c r="TDJ41" s="54"/>
      <c r="TDK41" s="54"/>
      <c r="TDL41" s="54"/>
      <c r="TDM41" s="54"/>
      <c r="TDN41" s="54"/>
      <c r="TDO41" s="54"/>
      <c r="TDP41" s="54"/>
      <c r="TDQ41" s="54"/>
      <c r="TDR41" s="54"/>
      <c r="TDS41" s="54"/>
      <c r="TDT41" s="54"/>
      <c r="TDU41" s="54"/>
      <c r="TDV41" s="54"/>
      <c r="TDW41" s="54"/>
      <c r="TDX41" s="54"/>
      <c r="TDY41" s="54"/>
      <c r="TDZ41" s="54"/>
      <c r="TEA41" s="54"/>
      <c r="TEB41" s="54"/>
      <c r="TEC41" s="54"/>
      <c r="TED41" s="54"/>
      <c r="TEE41" s="54"/>
      <c r="TEF41" s="54"/>
      <c r="TEG41" s="54"/>
      <c r="TEH41" s="54"/>
      <c r="TEI41" s="54"/>
      <c r="TEJ41" s="54"/>
      <c r="TEK41" s="54"/>
      <c r="TEL41" s="54"/>
      <c r="TEM41" s="54"/>
      <c r="TEN41" s="54"/>
      <c r="TEO41" s="54"/>
      <c r="TEP41" s="54"/>
      <c r="TEQ41" s="54"/>
      <c r="TER41" s="54"/>
      <c r="TES41" s="54"/>
      <c r="TET41" s="54"/>
      <c r="TEU41" s="54"/>
      <c r="TEV41" s="54"/>
      <c r="TEW41" s="54"/>
      <c r="TEX41" s="54"/>
      <c r="TEY41" s="54"/>
      <c r="TEZ41" s="54"/>
      <c r="TFA41" s="54"/>
      <c r="TFB41" s="54"/>
      <c r="TFC41" s="54"/>
      <c r="TFD41" s="54"/>
      <c r="TFE41" s="54"/>
      <c r="TFF41" s="54"/>
      <c r="TFG41" s="54"/>
      <c r="TFH41" s="54"/>
      <c r="TFI41" s="54"/>
      <c r="TFJ41" s="54"/>
      <c r="TFK41" s="54"/>
      <c r="TFL41" s="54"/>
      <c r="TFM41" s="54"/>
      <c r="TFN41" s="54"/>
      <c r="TFO41" s="54"/>
      <c r="TFP41" s="54"/>
      <c r="TFQ41" s="54"/>
      <c r="TFR41" s="54"/>
      <c r="TFS41" s="54"/>
      <c r="TFT41" s="54"/>
      <c r="TFU41" s="54"/>
      <c r="TFV41" s="54"/>
      <c r="TFW41" s="54"/>
      <c r="TFX41" s="54"/>
      <c r="TFY41" s="54"/>
      <c r="TFZ41" s="54"/>
      <c r="TGA41" s="54"/>
      <c r="TGB41" s="54"/>
      <c r="TGC41" s="54"/>
      <c r="TGD41" s="54"/>
      <c r="TGE41" s="54"/>
      <c r="TGF41" s="54"/>
      <c r="TGG41" s="54"/>
      <c r="TGH41" s="54"/>
      <c r="TGI41" s="54"/>
      <c r="TGJ41" s="54"/>
      <c r="TGK41" s="54"/>
      <c r="TGL41" s="54"/>
      <c r="TGM41" s="54"/>
      <c r="TGN41" s="54"/>
      <c r="TGO41" s="54"/>
      <c r="TGP41" s="54"/>
      <c r="TGQ41" s="54"/>
      <c r="TGR41" s="54"/>
      <c r="TGS41" s="54"/>
      <c r="TGT41" s="54"/>
      <c r="TGU41" s="54"/>
      <c r="TGV41" s="54"/>
      <c r="TGW41" s="54"/>
      <c r="TGX41" s="54"/>
      <c r="TGY41" s="54"/>
      <c r="TGZ41" s="54"/>
      <c r="THA41" s="50"/>
      <c r="THB41" s="50"/>
      <c r="THC41" s="51"/>
      <c r="THD41" s="52"/>
      <c r="THE41" s="53"/>
      <c r="THF41" s="54"/>
      <c r="THG41" s="54"/>
      <c r="THH41" s="54"/>
      <c r="THI41" s="54"/>
      <c r="THJ41" s="54"/>
      <c r="THK41" s="54"/>
      <c r="THL41" s="54"/>
      <c r="THM41" s="54"/>
      <c r="THN41" s="54"/>
      <c r="THO41" s="54"/>
      <c r="THP41" s="54"/>
      <c r="THQ41" s="54"/>
      <c r="THR41" s="54"/>
      <c r="THS41" s="54"/>
      <c r="THT41" s="54"/>
      <c r="THU41" s="54"/>
      <c r="THV41" s="54"/>
      <c r="THW41" s="54"/>
      <c r="THX41" s="54"/>
      <c r="THY41" s="54"/>
      <c r="THZ41" s="54"/>
      <c r="TIA41" s="54"/>
      <c r="TIB41" s="54"/>
      <c r="TIC41" s="54"/>
      <c r="TID41" s="54"/>
      <c r="TIE41" s="54"/>
      <c r="TIF41" s="54"/>
      <c r="TIG41" s="54"/>
      <c r="TIH41" s="54"/>
      <c r="TII41" s="54"/>
      <c r="TIJ41" s="54"/>
      <c r="TIK41" s="54"/>
      <c r="TIL41" s="54"/>
      <c r="TIM41" s="54"/>
      <c r="TIN41" s="54"/>
      <c r="TIO41" s="54"/>
      <c r="TIP41" s="54"/>
      <c r="TIQ41" s="54"/>
      <c r="TIR41" s="54"/>
      <c r="TIS41" s="54"/>
      <c r="TIT41" s="54"/>
      <c r="TIU41" s="54"/>
      <c r="TIV41" s="54"/>
      <c r="TIW41" s="54"/>
      <c r="TIX41" s="54"/>
      <c r="TIY41" s="54"/>
      <c r="TIZ41" s="54"/>
      <c r="TJA41" s="54"/>
      <c r="TJB41" s="54"/>
      <c r="TJC41" s="54"/>
      <c r="TJD41" s="54"/>
      <c r="TJE41" s="54"/>
      <c r="TJF41" s="54"/>
      <c r="TJG41" s="54"/>
      <c r="TJH41" s="54"/>
      <c r="TJI41" s="54"/>
      <c r="TJJ41" s="54"/>
      <c r="TJK41" s="54"/>
      <c r="TJL41" s="54"/>
      <c r="TJM41" s="54"/>
      <c r="TJN41" s="54"/>
      <c r="TJO41" s="54"/>
      <c r="TJP41" s="54"/>
      <c r="TJQ41" s="54"/>
      <c r="TJR41" s="54"/>
      <c r="TJS41" s="54"/>
      <c r="TJT41" s="54"/>
      <c r="TJU41" s="54"/>
      <c r="TJV41" s="54"/>
      <c r="TJW41" s="54"/>
      <c r="TJX41" s="54"/>
      <c r="TJY41" s="54"/>
      <c r="TJZ41" s="54"/>
      <c r="TKA41" s="54"/>
      <c r="TKB41" s="54"/>
      <c r="TKC41" s="54"/>
      <c r="TKD41" s="54"/>
      <c r="TKE41" s="54"/>
      <c r="TKF41" s="54"/>
      <c r="TKG41" s="54"/>
      <c r="TKH41" s="54"/>
      <c r="TKI41" s="54"/>
      <c r="TKJ41" s="54"/>
      <c r="TKK41" s="54"/>
      <c r="TKL41" s="54"/>
      <c r="TKM41" s="54"/>
      <c r="TKN41" s="54"/>
      <c r="TKO41" s="54"/>
      <c r="TKP41" s="54"/>
      <c r="TKQ41" s="54"/>
      <c r="TKR41" s="54"/>
      <c r="TKS41" s="54"/>
      <c r="TKT41" s="54"/>
      <c r="TKU41" s="54"/>
      <c r="TKV41" s="54"/>
      <c r="TKW41" s="54"/>
      <c r="TKX41" s="54"/>
      <c r="TKY41" s="54"/>
      <c r="TKZ41" s="54"/>
      <c r="TLA41" s="54"/>
      <c r="TLB41" s="54"/>
      <c r="TLC41" s="54"/>
      <c r="TLD41" s="54"/>
      <c r="TLE41" s="54"/>
      <c r="TLF41" s="54"/>
      <c r="TLG41" s="54"/>
      <c r="TLH41" s="54"/>
      <c r="TLI41" s="54"/>
      <c r="TLJ41" s="54"/>
      <c r="TLK41" s="54"/>
      <c r="TLL41" s="54"/>
      <c r="TLM41" s="54"/>
      <c r="TLN41" s="54"/>
      <c r="TLO41" s="54"/>
      <c r="TLP41" s="54"/>
      <c r="TLQ41" s="54"/>
      <c r="TLR41" s="54"/>
      <c r="TLS41" s="54"/>
      <c r="TLT41" s="54"/>
      <c r="TLU41" s="54"/>
      <c r="TLV41" s="54"/>
      <c r="TLW41" s="54"/>
      <c r="TLX41" s="54"/>
      <c r="TLY41" s="54"/>
      <c r="TLZ41" s="54"/>
      <c r="TMA41" s="54"/>
      <c r="TMB41" s="54"/>
      <c r="TMC41" s="54"/>
      <c r="TMD41" s="54"/>
      <c r="TME41" s="54"/>
      <c r="TMF41" s="54"/>
      <c r="TMG41" s="54"/>
      <c r="TMH41" s="54"/>
      <c r="TMI41" s="54"/>
      <c r="TMJ41" s="54"/>
      <c r="TMK41" s="54"/>
      <c r="TML41" s="54"/>
      <c r="TMM41" s="54"/>
      <c r="TMN41" s="54"/>
      <c r="TMO41" s="54"/>
      <c r="TMP41" s="54"/>
      <c r="TMQ41" s="54"/>
      <c r="TMR41" s="54"/>
      <c r="TMS41" s="54"/>
      <c r="TMT41" s="54"/>
      <c r="TMU41" s="54"/>
      <c r="TMV41" s="54"/>
      <c r="TMW41" s="54"/>
      <c r="TMX41" s="54"/>
      <c r="TMY41" s="54"/>
      <c r="TMZ41" s="54"/>
      <c r="TNA41" s="54"/>
      <c r="TNB41" s="54"/>
      <c r="TNC41" s="54"/>
      <c r="TND41" s="54"/>
      <c r="TNE41" s="54"/>
      <c r="TNF41" s="54"/>
      <c r="TNG41" s="54"/>
      <c r="TNH41" s="54"/>
      <c r="TNI41" s="54"/>
      <c r="TNJ41" s="54"/>
      <c r="TNK41" s="54"/>
      <c r="TNL41" s="54"/>
      <c r="TNM41" s="54"/>
      <c r="TNN41" s="54"/>
      <c r="TNO41" s="54"/>
      <c r="TNP41" s="54"/>
      <c r="TNQ41" s="54"/>
      <c r="TNR41" s="54"/>
      <c r="TNS41" s="54"/>
      <c r="TNT41" s="54"/>
      <c r="TNU41" s="50"/>
      <c r="TNV41" s="50"/>
      <c r="TNW41" s="51"/>
      <c r="TNX41" s="52"/>
      <c r="TNY41" s="53"/>
      <c r="TNZ41" s="54"/>
      <c r="TOA41" s="54"/>
      <c r="TOB41" s="54"/>
      <c r="TOC41" s="54"/>
      <c r="TOD41" s="54"/>
      <c r="TOE41" s="54"/>
      <c r="TOF41" s="54"/>
      <c r="TOG41" s="54"/>
      <c r="TOH41" s="54"/>
      <c r="TOI41" s="54"/>
      <c r="TOJ41" s="54"/>
      <c r="TOK41" s="54"/>
      <c r="TOL41" s="54"/>
      <c r="TOM41" s="54"/>
      <c r="TON41" s="54"/>
      <c r="TOO41" s="54"/>
      <c r="TOP41" s="54"/>
      <c r="TOQ41" s="54"/>
      <c r="TOR41" s="54"/>
      <c r="TOS41" s="54"/>
      <c r="TOT41" s="54"/>
      <c r="TOU41" s="54"/>
      <c r="TOV41" s="54"/>
      <c r="TOW41" s="54"/>
      <c r="TOX41" s="54"/>
      <c r="TOY41" s="54"/>
      <c r="TOZ41" s="54"/>
      <c r="TPA41" s="54"/>
      <c r="TPB41" s="54"/>
      <c r="TPC41" s="54"/>
      <c r="TPD41" s="54"/>
      <c r="TPE41" s="54"/>
      <c r="TPF41" s="54"/>
      <c r="TPG41" s="54"/>
      <c r="TPH41" s="54"/>
      <c r="TPI41" s="54"/>
      <c r="TPJ41" s="54"/>
      <c r="TPK41" s="54"/>
      <c r="TPL41" s="54"/>
      <c r="TPM41" s="54"/>
      <c r="TPN41" s="54"/>
      <c r="TPO41" s="54"/>
      <c r="TPP41" s="54"/>
      <c r="TPQ41" s="54"/>
      <c r="TPR41" s="54"/>
      <c r="TPS41" s="54"/>
      <c r="TPT41" s="54"/>
      <c r="TPU41" s="54"/>
      <c r="TPV41" s="54"/>
      <c r="TPW41" s="54"/>
      <c r="TPX41" s="54"/>
      <c r="TPY41" s="54"/>
      <c r="TPZ41" s="54"/>
      <c r="TQA41" s="54"/>
      <c r="TQB41" s="54"/>
      <c r="TQC41" s="54"/>
      <c r="TQD41" s="54"/>
      <c r="TQE41" s="54"/>
      <c r="TQF41" s="54"/>
      <c r="TQG41" s="54"/>
      <c r="TQH41" s="54"/>
      <c r="TQI41" s="54"/>
      <c r="TQJ41" s="54"/>
      <c r="TQK41" s="54"/>
      <c r="TQL41" s="54"/>
      <c r="TQM41" s="54"/>
      <c r="TQN41" s="54"/>
      <c r="TQO41" s="54"/>
      <c r="TQP41" s="54"/>
      <c r="TQQ41" s="54"/>
      <c r="TQR41" s="54"/>
      <c r="TQS41" s="54"/>
      <c r="TQT41" s="54"/>
      <c r="TQU41" s="54"/>
      <c r="TQV41" s="54"/>
      <c r="TQW41" s="54"/>
      <c r="TQX41" s="54"/>
      <c r="TQY41" s="54"/>
      <c r="TQZ41" s="54"/>
      <c r="TRA41" s="54"/>
      <c r="TRB41" s="54"/>
      <c r="TRC41" s="54"/>
      <c r="TRD41" s="54"/>
      <c r="TRE41" s="54"/>
      <c r="TRF41" s="54"/>
      <c r="TRG41" s="54"/>
      <c r="TRH41" s="54"/>
      <c r="TRI41" s="54"/>
      <c r="TRJ41" s="54"/>
      <c r="TRK41" s="54"/>
      <c r="TRL41" s="54"/>
      <c r="TRM41" s="54"/>
      <c r="TRN41" s="54"/>
      <c r="TRO41" s="54"/>
      <c r="TRP41" s="54"/>
      <c r="TRQ41" s="54"/>
      <c r="TRR41" s="54"/>
      <c r="TRS41" s="54"/>
      <c r="TRT41" s="54"/>
      <c r="TRU41" s="54"/>
      <c r="TRV41" s="54"/>
      <c r="TRW41" s="54"/>
      <c r="TRX41" s="54"/>
      <c r="TRY41" s="54"/>
      <c r="TRZ41" s="54"/>
      <c r="TSA41" s="54"/>
      <c r="TSB41" s="54"/>
      <c r="TSC41" s="54"/>
      <c r="TSD41" s="54"/>
      <c r="TSE41" s="54"/>
      <c r="TSF41" s="54"/>
      <c r="TSG41" s="54"/>
      <c r="TSH41" s="54"/>
      <c r="TSI41" s="54"/>
      <c r="TSJ41" s="54"/>
      <c r="TSK41" s="54"/>
      <c r="TSL41" s="54"/>
      <c r="TSM41" s="54"/>
      <c r="TSN41" s="54"/>
      <c r="TSO41" s="54"/>
      <c r="TSP41" s="54"/>
      <c r="TSQ41" s="54"/>
      <c r="TSR41" s="54"/>
      <c r="TSS41" s="54"/>
      <c r="TST41" s="54"/>
      <c r="TSU41" s="54"/>
      <c r="TSV41" s="54"/>
      <c r="TSW41" s="54"/>
      <c r="TSX41" s="54"/>
      <c r="TSY41" s="54"/>
      <c r="TSZ41" s="54"/>
      <c r="TTA41" s="54"/>
      <c r="TTB41" s="54"/>
      <c r="TTC41" s="54"/>
      <c r="TTD41" s="54"/>
      <c r="TTE41" s="54"/>
      <c r="TTF41" s="54"/>
      <c r="TTG41" s="54"/>
      <c r="TTH41" s="54"/>
      <c r="TTI41" s="54"/>
      <c r="TTJ41" s="54"/>
      <c r="TTK41" s="54"/>
      <c r="TTL41" s="54"/>
      <c r="TTM41" s="54"/>
      <c r="TTN41" s="54"/>
      <c r="TTO41" s="54"/>
      <c r="TTP41" s="54"/>
      <c r="TTQ41" s="54"/>
      <c r="TTR41" s="54"/>
      <c r="TTS41" s="54"/>
      <c r="TTT41" s="54"/>
      <c r="TTU41" s="54"/>
      <c r="TTV41" s="54"/>
      <c r="TTW41" s="54"/>
      <c r="TTX41" s="54"/>
      <c r="TTY41" s="54"/>
      <c r="TTZ41" s="54"/>
      <c r="TUA41" s="54"/>
      <c r="TUB41" s="54"/>
      <c r="TUC41" s="54"/>
      <c r="TUD41" s="54"/>
      <c r="TUE41" s="54"/>
      <c r="TUF41" s="54"/>
      <c r="TUG41" s="54"/>
      <c r="TUH41" s="54"/>
      <c r="TUI41" s="54"/>
      <c r="TUJ41" s="54"/>
      <c r="TUK41" s="54"/>
      <c r="TUL41" s="54"/>
      <c r="TUM41" s="54"/>
      <c r="TUN41" s="54"/>
      <c r="TUO41" s="50"/>
      <c r="TUP41" s="50"/>
      <c r="TUQ41" s="51"/>
      <c r="TUR41" s="52"/>
      <c r="TUS41" s="53"/>
      <c r="TUT41" s="54"/>
      <c r="TUU41" s="54"/>
      <c r="TUV41" s="54"/>
      <c r="TUW41" s="54"/>
      <c r="TUX41" s="54"/>
      <c r="TUY41" s="54"/>
      <c r="TUZ41" s="54"/>
      <c r="TVA41" s="54"/>
      <c r="TVB41" s="54"/>
      <c r="TVC41" s="54"/>
      <c r="TVD41" s="54"/>
      <c r="TVE41" s="54"/>
      <c r="TVF41" s="54"/>
      <c r="TVG41" s="54"/>
      <c r="TVH41" s="54"/>
      <c r="TVI41" s="54"/>
      <c r="TVJ41" s="54"/>
      <c r="TVK41" s="54"/>
      <c r="TVL41" s="54"/>
      <c r="TVM41" s="54"/>
      <c r="TVN41" s="54"/>
      <c r="TVO41" s="54"/>
      <c r="TVP41" s="54"/>
      <c r="TVQ41" s="54"/>
      <c r="TVR41" s="54"/>
      <c r="TVS41" s="54"/>
      <c r="TVT41" s="54"/>
      <c r="TVU41" s="54"/>
      <c r="TVV41" s="54"/>
      <c r="TVW41" s="54"/>
      <c r="TVX41" s="54"/>
      <c r="TVY41" s="54"/>
      <c r="TVZ41" s="54"/>
      <c r="TWA41" s="54"/>
      <c r="TWB41" s="54"/>
      <c r="TWC41" s="54"/>
      <c r="TWD41" s="54"/>
      <c r="TWE41" s="54"/>
      <c r="TWF41" s="54"/>
      <c r="TWG41" s="54"/>
      <c r="TWH41" s="54"/>
      <c r="TWI41" s="54"/>
      <c r="TWJ41" s="54"/>
      <c r="TWK41" s="54"/>
      <c r="TWL41" s="54"/>
      <c r="TWM41" s="54"/>
      <c r="TWN41" s="54"/>
      <c r="TWO41" s="54"/>
      <c r="TWP41" s="54"/>
      <c r="TWQ41" s="54"/>
      <c r="TWR41" s="54"/>
      <c r="TWS41" s="54"/>
      <c r="TWT41" s="54"/>
      <c r="TWU41" s="54"/>
      <c r="TWV41" s="54"/>
      <c r="TWW41" s="54"/>
      <c r="TWX41" s="54"/>
      <c r="TWY41" s="54"/>
      <c r="TWZ41" s="54"/>
      <c r="TXA41" s="54"/>
      <c r="TXB41" s="54"/>
      <c r="TXC41" s="54"/>
      <c r="TXD41" s="54"/>
      <c r="TXE41" s="54"/>
      <c r="TXF41" s="54"/>
      <c r="TXG41" s="54"/>
      <c r="TXH41" s="54"/>
      <c r="TXI41" s="54"/>
      <c r="TXJ41" s="54"/>
      <c r="TXK41" s="54"/>
      <c r="TXL41" s="54"/>
      <c r="TXM41" s="54"/>
      <c r="TXN41" s="54"/>
      <c r="TXO41" s="54"/>
      <c r="TXP41" s="54"/>
      <c r="TXQ41" s="54"/>
      <c r="TXR41" s="54"/>
      <c r="TXS41" s="54"/>
      <c r="TXT41" s="54"/>
      <c r="TXU41" s="54"/>
      <c r="TXV41" s="54"/>
      <c r="TXW41" s="54"/>
      <c r="TXX41" s="54"/>
      <c r="TXY41" s="54"/>
      <c r="TXZ41" s="54"/>
      <c r="TYA41" s="54"/>
      <c r="TYB41" s="54"/>
      <c r="TYC41" s="54"/>
      <c r="TYD41" s="54"/>
      <c r="TYE41" s="54"/>
      <c r="TYF41" s="54"/>
      <c r="TYG41" s="54"/>
      <c r="TYH41" s="54"/>
      <c r="TYI41" s="54"/>
      <c r="TYJ41" s="54"/>
      <c r="TYK41" s="54"/>
      <c r="TYL41" s="54"/>
      <c r="TYM41" s="54"/>
      <c r="TYN41" s="54"/>
      <c r="TYO41" s="54"/>
      <c r="TYP41" s="54"/>
      <c r="TYQ41" s="54"/>
      <c r="TYR41" s="54"/>
      <c r="TYS41" s="54"/>
      <c r="TYT41" s="54"/>
      <c r="TYU41" s="54"/>
      <c r="TYV41" s="54"/>
      <c r="TYW41" s="54"/>
      <c r="TYX41" s="54"/>
      <c r="TYY41" s="54"/>
      <c r="TYZ41" s="54"/>
      <c r="TZA41" s="54"/>
      <c r="TZB41" s="54"/>
      <c r="TZC41" s="54"/>
      <c r="TZD41" s="54"/>
      <c r="TZE41" s="54"/>
      <c r="TZF41" s="54"/>
      <c r="TZG41" s="54"/>
      <c r="TZH41" s="54"/>
      <c r="TZI41" s="54"/>
      <c r="TZJ41" s="54"/>
      <c r="TZK41" s="54"/>
      <c r="TZL41" s="54"/>
      <c r="TZM41" s="54"/>
      <c r="TZN41" s="54"/>
      <c r="TZO41" s="54"/>
      <c r="TZP41" s="54"/>
      <c r="TZQ41" s="54"/>
      <c r="TZR41" s="54"/>
      <c r="TZS41" s="54"/>
      <c r="TZT41" s="54"/>
      <c r="TZU41" s="54"/>
      <c r="TZV41" s="54"/>
      <c r="TZW41" s="54"/>
      <c r="TZX41" s="54"/>
      <c r="TZY41" s="54"/>
      <c r="TZZ41" s="54"/>
      <c r="UAA41" s="54"/>
      <c r="UAB41" s="54"/>
      <c r="UAC41" s="54"/>
      <c r="UAD41" s="54"/>
      <c r="UAE41" s="54"/>
      <c r="UAF41" s="54"/>
      <c r="UAG41" s="54"/>
      <c r="UAH41" s="54"/>
      <c r="UAI41" s="54"/>
      <c r="UAJ41" s="54"/>
      <c r="UAK41" s="54"/>
      <c r="UAL41" s="54"/>
      <c r="UAM41" s="54"/>
      <c r="UAN41" s="54"/>
      <c r="UAO41" s="54"/>
      <c r="UAP41" s="54"/>
      <c r="UAQ41" s="54"/>
      <c r="UAR41" s="54"/>
      <c r="UAS41" s="54"/>
      <c r="UAT41" s="54"/>
      <c r="UAU41" s="54"/>
      <c r="UAV41" s="54"/>
      <c r="UAW41" s="54"/>
      <c r="UAX41" s="54"/>
      <c r="UAY41" s="54"/>
      <c r="UAZ41" s="54"/>
      <c r="UBA41" s="54"/>
      <c r="UBB41" s="54"/>
      <c r="UBC41" s="54"/>
      <c r="UBD41" s="54"/>
      <c r="UBE41" s="54"/>
      <c r="UBF41" s="54"/>
      <c r="UBG41" s="54"/>
      <c r="UBH41" s="54"/>
      <c r="UBI41" s="50"/>
      <c r="UBJ41" s="50"/>
      <c r="UBK41" s="51"/>
      <c r="UBL41" s="52"/>
      <c r="UBM41" s="53"/>
      <c r="UBN41" s="54"/>
      <c r="UBO41" s="54"/>
      <c r="UBP41" s="54"/>
      <c r="UBQ41" s="54"/>
      <c r="UBR41" s="54"/>
      <c r="UBS41" s="54"/>
      <c r="UBT41" s="54"/>
      <c r="UBU41" s="54"/>
      <c r="UBV41" s="54"/>
      <c r="UBW41" s="54"/>
      <c r="UBX41" s="54"/>
      <c r="UBY41" s="54"/>
      <c r="UBZ41" s="54"/>
      <c r="UCA41" s="54"/>
      <c r="UCB41" s="54"/>
      <c r="UCC41" s="54"/>
      <c r="UCD41" s="54"/>
      <c r="UCE41" s="54"/>
      <c r="UCF41" s="54"/>
      <c r="UCG41" s="54"/>
      <c r="UCH41" s="54"/>
      <c r="UCI41" s="54"/>
      <c r="UCJ41" s="54"/>
      <c r="UCK41" s="54"/>
      <c r="UCL41" s="54"/>
      <c r="UCM41" s="54"/>
      <c r="UCN41" s="54"/>
      <c r="UCO41" s="54"/>
      <c r="UCP41" s="54"/>
      <c r="UCQ41" s="54"/>
      <c r="UCR41" s="54"/>
      <c r="UCS41" s="54"/>
      <c r="UCT41" s="54"/>
      <c r="UCU41" s="54"/>
      <c r="UCV41" s="54"/>
      <c r="UCW41" s="54"/>
      <c r="UCX41" s="54"/>
      <c r="UCY41" s="54"/>
      <c r="UCZ41" s="54"/>
      <c r="UDA41" s="54"/>
      <c r="UDB41" s="54"/>
      <c r="UDC41" s="54"/>
      <c r="UDD41" s="54"/>
      <c r="UDE41" s="54"/>
      <c r="UDF41" s="54"/>
      <c r="UDG41" s="54"/>
      <c r="UDH41" s="54"/>
      <c r="UDI41" s="54"/>
      <c r="UDJ41" s="54"/>
      <c r="UDK41" s="54"/>
      <c r="UDL41" s="54"/>
      <c r="UDM41" s="54"/>
      <c r="UDN41" s="54"/>
      <c r="UDO41" s="54"/>
      <c r="UDP41" s="54"/>
      <c r="UDQ41" s="54"/>
      <c r="UDR41" s="54"/>
      <c r="UDS41" s="54"/>
      <c r="UDT41" s="54"/>
      <c r="UDU41" s="54"/>
      <c r="UDV41" s="54"/>
      <c r="UDW41" s="54"/>
      <c r="UDX41" s="54"/>
      <c r="UDY41" s="54"/>
      <c r="UDZ41" s="54"/>
      <c r="UEA41" s="54"/>
      <c r="UEB41" s="54"/>
      <c r="UEC41" s="54"/>
      <c r="UED41" s="54"/>
      <c r="UEE41" s="54"/>
      <c r="UEF41" s="54"/>
      <c r="UEG41" s="54"/>
      <c r="UEH41" s="54"/>
      <c r="UEI41" s="54"/>
      <c r="UEJ41" s="54"/>
      <c r="UEK41" s="54"/>
      <c r="UEL41" s="54"/>
      <c r="UEM41" s="54"/>
      <c r="UEN41" s="54"/>
      <c r="UEO41" s="54"/>
      <c r="UEP41" s="54"/>
      <c r="UEQ41" s="54"/>
      <c r="UER41" s="54"/>
      <c r="UES41" s="54"/>
      <c r="UET41" s="54"/>
      <c r="UEU41" s="54"/>
      <c r="UEV41" s="54"/>
      <c r="UEW41" s="54"/>
      <c r="UEX41" s="54"/>
      <c r="UEY41" s="54"/>
      <c r="UEZ41" s="54"/>
      <c r="UFA41" s="54"/>
      <c r="UFB41" s="54"/>
      <c r="UFC41" s="54"/>
      <c r="UFD41" s="54"/>
      <c r="UFE41" s="54"/>
      <c r="UFF41" s="54"/>
      <c r="UFG41" s="54"/>
      <c r="UFH41" s="54"/>
      <c r="UFI41" s="54"/>
      <c r="UFJ41" s="54"/>
      <c r="UFK41" s="54"/>
      <c r="UFL41" s="54"/>
      <c r="UFM41" s="54"/>
      <c r="UFN41" s="54"/>
      <c r="UFO41" s="54"/>
      <c r="UFP41" s="54"/>
      <c r="UFQ41" s="54"/>
      <c r="UFR41" s="54"/>
      <c r="UFS41" s="54"/>
      <c r="UFT41" s="54"/>
      <c r="UFU41" s="54"/>
      <c r="UFV41" s="54"/>
      <c r="UFW41" s="54"/>
      <c r="UFX41" s="54"/>
      <c r="UFY41" s="54"/>
      <c r="UFZ41" s="54"/>
      <c r="UGA41" s="54"/>
      <c r="UGB41" s="54"/>
      <c r="UGC41" s="54"/>
      <c r="UGD41" s="54"/>
      <c r="UGE41" s="54"/>
      <c r="UGF41" s="54"/>
      <c r="UGG41" s="54"/>
      <c r="UGH41" s="54"/>
      <c r="UGI41" s="54"/>
      <c r="UGJ41" s="54"/>
      <c r="UGK41" s="54"/>
      <c r="UGL41" s="54"/>
      <c r="UGM41" s="54"/>
      <c r="UGN41" s="54"/>
      <c r="UGO41" s="54"/>
      <c r="UGP41" s="54"/>
      <c r="UGQ41" s="54"/>
      <c r="UGR41" s="54"/>
      <c r="UGS41" s="54"/>
      <c r="UGT41" s="54"/>
      <c r="UGU41" s="54"/>
      <c r="UGV41" s="54"/>
      <c r="UGW41" s="54"/>
      <c r="UGX41" s="54"/>
      <c r="UGY41" s="54"/>
      <c r="UGZ41" s="54"/>
      <c r="UHA41" s="54"/>
      <c r="UHB41" s="54"/>
      <c r="UHC41" s="54"/>
      <c r="UHD41" s="54"/>
      <c r="UHE41" s="54"/>
      <c r="UHF41" s="54"/>
      <c r="UHG41" s="54"/>
      <c r="UHH41" s="54"/>
      <c r="UHI41" s="54"/>
      <c r="UHJ41" s="54"/>
      <c r="UHK41" s="54"/>
      <c r="UHL41" s="54"/>
      <c r="UHM41" s="54"/>
      <c r="UHN41" s="54"/>
      <c r="UHO41" s="54"/>
      <c r="UHP41" s="54"/>
      <c r="UHQ41" s="54"/>
      <c r="UHR41" s="54"/>
      <c r="UHS41" s="54"/>
      <c r="UHT41" s="54"/>
      <c r="UHU41" s="54"/>
      <c r="UHV41" s="54"/>
      <c r="UHW41" s="54"/>
      <c r="UHX41" s="54"/>
      <c r="UHY41" s="54"/>
      <c r="UHZ41" s="54"/>
      <c r="UIA41" s="54"/>
      <c r="UIB41" s="54"/>
      <c r="UIC41" s="50"/>
      <c r="UID41" s="50"/>
      <c r="UIE41" s="51"/>
      <c r="UIF41" s="52"/>
      <c r="UIG41" s="53"/>
      <c r="UIH41" s="54"/>
      <c r="UII41" s="54"/>
      <c r="UIJ41" s="54"/>
      <c r="UIK41" s="54"/>
      <c r="UIL41" s="54"/>
      <c r="UIM41" s="54"/>
      <c r="UIN41" s="54"/>
      <c r="UIO41" s="54"/>
      <c r="UIP41" s="54"/>
      <c r="UIQ41" s="54"/>
      <c r="UIR41" s="54"/>
      <c r="UIS41" s="54"/>
      <c r="UIT41" s="54"/>
      <c r="UIU41" s="54"/>
      <c r="UIV41" s="54"/>
      <c r="UIW41" s="54"/>
      <c r="UIX41" s="54"/>
      <c r="UIY41" s="54"/>
      <c r="UIZ41" s="54"/>
      <c r="UJA41" s="54"/>
      <c r="UJB41" s="54"/>
      <c r="UJC41" s="54"/>
      <c r="UJD41" s="54"/>
      <c r="UJE41" s="54"/>
      <c r="UJF41" s="54"/>
      <c r="UJG41" s="54"/>
      <c r="UJH41" s="54"/>
      <c r="UJI41" s="54"/>
      <c r="UJJ41" s="54"/>
      <c r="UJK41" s="54"/>
      <c r="UJL41" s="54"/>
      <c r="UJM41" s="54"/>
      <c r="UJN41" s="54"/>
      <c r="UJO41" s="54"/>
      <c r="UJP41" s="54"/>
      <c r="UJQ41" s="54"/>
      <c r="UJR41" s="54"/>
      <c r="UJS41" s="54"/>
      <c r="UJT41" s="54"/>
      <c r="UJU41" s="54"/>
      <c r="UJV41" s="54"/>
      <c r="UJW41" s="54"/>
      <c r="UJX41" s="54"/>
      <c r="UJY41" s="54"/>
      <c r="UJZ41" s="54"/>
      <c r="UKA41" s="54"/>
      <c r="UKB41" s="54"/>
      <c r="UKC41" s="54"/>
      <c r="UKD41" s="54"/>
      <c r="UKE41" s="54"/>
      <c r="UKF41" s="54"/>
      <c r="UKG41" s="54"/>
      <c r="UKH41" s="54"/>
      <c r="UKI41" s="54"/>
      <c r="UKJ41" s="54"/>
      <c r="UKK41" s="54"/>
      <c r="UKL41" s="54"/>
      <c r="UKM41" s="54"/>
      <c r="UKN41" s="54"/>
      <c r="UKO41" s="54"/>
      <c r="UKP41" s="54"/>
      <c r="UKQ41" s="54"/>
      <c r="UKR41" s="54"/>
      <c r="UKS41" s="54"/>
      <c r="UKT41" s="54"/>
      <c r="UKU41" s="54"/>
      <c r="UKV41" s="54"/>
      <c r="UKW41" s="54"/>
      <c r="UKX41" s="54"/>
      <c r="UKY41" s="54"/>
      <c r="UKZ41" s="54"/>
      <c r="ULA41" s="54"/>
      <c r="ULB41" s="54"/>
      <c r="ULC41" s="54"/>
      <c r="ULD41" s="54"/>
      <c r="ULE41" s="54"/>
      <c r="ULF41" s="54"/>
      <c r="ULG41" s="54"/>
      <c r="ULH41" s="54"/>
      <c r="ULI41" s="54"/>
      <c r="ULJ41" s="54"/>
      <c r="ULK41" s="54"/>
      <c r="ULL41" s="54"/>
      <c r="ULM41" s="54"/>
      <c r="ULN41" s="54"/>
      <c r="ULO41" s="54"/>
      <c r="ULP41" s="54"/>
      <c r="ULQ41" s="54"/>
      <c r="ULR41" s="54"/>
      <c r="ULS41" s="54"/>
      <c r="ULT41" s="54"/>
      <c r="ULU41" s="54"/>
      <c r="ULV41" s="54"/>
      <c r="ULW41" s="54"/>
      <c r="ULX41" s="54"/>
      <c r="ULY41" s="54"/>
      <c r="ULZ41" s="54"/>
      <c r="UMA41" s="54"/>
      <c r="UMB41" s="54"/>
      <c r="UMC41" s="54"/>
      <c r="UMD41" s="54"/>
      <c r="UME41" s="54"/>
      <c r="UMF41" s="54"/>
      <c r="UMG41" s="54"/>
      <c r="UMH41" s="54"/>
      <c r="UMI41" s="54"/>
      <c r="UMJ41" s="54"/>
      <c r="UMK41" s="54"/>
      <c r="UML41" s="54"/>
      <c r="UMM41" s="54"/>
      <c r="UMN41" s="54"/>
      <c r="UMO41" s="54"/>
      <c r="UMP41" s="54"/>
      <c r="UMQ41" s="54"/>
      <c r="UMR41" s="54"/>
      <c r="UMS41" s="54"/>
      <c r="UMT41" s="54"/>
      <c r="UMU41" s="54"/>
      <c r="UMV41" s="54"/>
      <c r="UMW41" s="54"/>
      <c r="UMX41" s="54"/>
      <c r="UMY41" s="54"/>
      <c r="UMZ41" s="54"/>
      <c r="UNA41" s="54"/>
      <c r="UNB41" s="54"/>
      <c r="UNC41" s="54"/>
      <c r="UND41" s="54"/>
      <c r="UNE41" s="54"/>
      <c r="UNF41" s="54"/>
      <c r="UNG41" s="54"/>
      <c r="UNH41" s="54"/>
      <c r="UNI41" s="54"/>
      <c r="UNJ41" s="54"/>
      <c r="UNK41" s="54"/>
      <c r="UNL41" s="54"/>
      <c r="UNM41" s="54"/>
      <c r="UNN41" s="54"/>
      <c r="UNO41" s="54"/>
      <c r="UNP41" s="54"/>
      <c r="UNQ41" s="54"/>
      <c r="UNR41" s="54"/>
      <c r="UNS41" s="54"/>
      <c r="UNT41" s="54"/>
      <c r="UNU41" s="54"/>
      <c r="UNV41" s="54"/>
      <c r="UNW41" s="54"/>
      <c r="UNX41" s="54"/>
      <c r="UNY41" s="54"/>
      <c r="UNZ41" s="54"/>
      <c r="UOA41" s="54"/>
      <c r="UOB41" s="54"/>
      <c r="UOC41" s="54"/>
      <c r="UOD41" s="54"/>
      <c r="UOE41" s="54"/>
      <c r="UOF41" s="54"/>
      <c r="UOG41" s="54"/>
      <c r="UOH41" s="54"/>
      <c r="UOI41" s="54"/>
      <c r="UOJ41" s="54"/>
      <c r="UOK41" s="54"/>
      <c r="UOL41" s="54"/>
      <c r="UOM41" s="54"/>
      <c r="UON41" s="54"/>
      <c r="UOO41" s="54"/>
      <c r="UOP41" s="54"/>
      <c r="UOQ41" s="54"/>
      <c r="UOR41" s="54"/>
      <c r="UOS41" s="54"/>
      <c r="UOT41" s="54"/>
      <c r="UOU41" s="54"/>
      <c r="UOV41" s="54"/>
      <c r="UOW41" s="50"/>
      <c r="UOX41" s="50"/>
      <c r="UOY41" s="51"/>
      <c r="UOZ41" s="52"/>
      <c r="UPA41" s="53"/>
      <c r="UPB41" s="54"/>
      <c r="UPC41" s="54"/>
      <c r="UPD41" s="54"/>
      <c r="UPE41" s="54"/>
      <c r="UPF41" s="54"/>
      <c r="UPG41" s="54"/>
      <c r="UPH41" s="54"/>
      <c r="UPI41" s="54"/>
      <c r="UPJ41" s="54"/>
      <c r="UPK41" s="54"/>
      <c r="UPL41" s="54"/>
      <c r="UPM41" s="54"/>
      <c r="UPN41" s="54"/>
      <c r="UPO41" s="54"/>
      <c r="UPP41" s="54"/>
      <c r="UPQ41" s="54"/>
      <c r="UPR41" s="54"/>
      <c r="UPS41" s="54"/>
      <c r="UPT41" s="54"/>
      <c r="UPU41" s="54"/>
      <c r="UPV41" s="54"/>
      <c r="UPW41" s="54"/>
      <c r="UPX41" s="54"/>
      <c r="UPY41" s="54"/>
      <c r="UPZ41" s="54"/>
      <c r="UQA41" s="54"/>
      <c r="UQB41" s="54"/>
      <c r="UQC41" s="54"/>
      <c r="UQD41" s="54"/>
      <c r="UQE41" s="54"/>
      <c r="UQF41" s="54"/>
      <c r="UQG41" s="54"/>
      <c r="UQH41" s="54"/>
      <c r="UQI41" s="54"/>
      <c r="UQJ41" s="54"/>
      <c r="UQK41" s="54"/>
      <c r="UQL41" s="54"/>
      <c r="UQM41" s="54"/>
      <c r="UQN41" s="54"/>
      <c r="UQO41" s="54"/>
      <c r="UQP41" s="54"/>
      <c r="UQQ41" s="54"/>
      <c r="UQR41" s="54"/>
      <c r="UQS41" s="54"/>
      <c r="UQT41" s="54"/>
      <c r="UQU41" s="54"/>
      <c r="UQV41" s="54"/>
      <c r="UQW41" s="54"/>
      <c r="UQX41" s="54"/>
      <c r="UQY41" s="54"/>
      <c r="UQZ41" s="54"/>
      <c r="URA41" s="54"/>
      <c r="URB41" s="54"/>
      <c r="URC41" s="54"/>
      <c r="URD41" s="54"/>
      <c r="URE41" s="54"/>
      <c r="URF41" s="54"/>
      <c r="URG41" s="54"/>
      <c r="URH41" s="54"/>
      <c r="URI41" s="54"/>
      <c r="URJ41" s="54"/>
      <c r="URK41" s="54"/>
      <c r="URL41" s="54"/>
      <c r="URM41" s="54"/>
      <c r="URN41" s="54"/>
      <c r="URO41" s="54"/>
      <c r="URP41" s="54"/>
      <c r="URQ41" s="54"/>
      <c r="URR41" s="54"/>
      <c r="URS41" s="54"/>
      <c r="URT41" s="54"/>
      <c r="URU41" s="54"/>
      <c r="URV41" s="54"/>
      <c r="URW41" s="54"/>
      <c r="URX41" s="54"/>
      <c r="URY41" s="54"/>
      <c r="URZ41" s="54"/>
      <c r="USA41" s="54"/>
      <c r="USB41" s="54"/>
      <c r="USC41" s="54"/>
      <c r="USD41" s="54"/>
      <c r="USE41" s="54"/>
      <c r="USF41" s="54"/>
      <c r="USG41" s="54"/>
      <c r="USH41" s="54"/>
      <c r="USI41" s="54"/>
      <c r="USJ41" s="54"/>
      <c r="USK41" s="54"/>
      <c r="USL41" s="54"/>
      <c r="USM41" s="54"/>
      <c r="USN41" s="54"/>
      <c r="USO41" s="54"/>
      <c r="USP41" s="54"/>
      <c r="USQ41" s="54"/>
      <c r="USR41" s="54"/>
      <c r="USS41" s="54"/>
      <c r="UST41" s="54"/>
      <c r="USU41" s="54"/>
      <c r="USV41" s="54"/>
      <c r="USW41" s="54"/>
      <c r="USX41" s="54"/>
      <c r="USY41" s="54"/>
      <c r="USZ41" s="54"/>
      <c r="UTA41" s="54"/>
      <c r="UTB41" s="54"/>
      <c r="UTC41" s="54"/>
      <c r="UTD41" s="54"/>
      <c r="UTE41" s="54"/>
      <c r="UTF41" s="54"/>
      <c r="UTG41" s="54"/>
      <c r="UTH41" s="54"/>
      <c r="UTI41" s="54"/>
      <c r="UTJ41" s="54"/>
      <c r="UTK41" s="54"/>
      <c r="UTL41" s="54"/>
      <c r="UTM41" s="54"/>
      <c r="UTN41" s="54"/>
      <c r="UTO41" s="54"/>
      <c r="UTP41" s="54"/>
      <c r="UTQ41" s="54"/>
      <c r="UTR41" s="54"/>
      <c r="UTS41" s="54"/>
      <c r="UTT41" s="54"/>
      <c r="UTU41" s="54"/>
      <c r="UTV41" s="54"/>
      <c r="UTW41" s="54"/>
      <c r="UTX41" s="54"/>
      <c r="UTY41" s="54"/>
      <c r="UTZ41" s="54"/>
      <c r="UUA41" s="54"/>
      <c r="UUB41" s="54"/>
      <c r="UUC41" s="54"/>
      <c r="UUD41" s="54"/>
      <c r="UUE41" s="54"/>
      <c r="UUF41" s="54"/>
      <c r="UUG41" s="54"/>
      <c r="UUH41" s="54"/>
      <c r="UUI41" s="54"/>
      <c r="UUJ41" s="54"/>
      <c r="UUK41" s="54"/>
      <c r="UUL41" s="54"/>
      <c r="UUM41" s="54"/>
      <c r="UUN41" s="54"/>
      <c r="UUO41" s="54"/>
      <c r="UUP41" s="54"/>
      <c r="UUQ41" s="54"/>
      <c r="UUR41" s="54"/>
      <c r="UUS41" s="54"/>
      <c r="UUT41" s="54"/>
      <c r="UUU41" s="54"/>
      <c r="UUV41" s="54"/>
      <c r="UUW41" s="54"/>
      <c r="UUX41" s="54"/>
      <c r="UUY41" s="54"/>
      <c r="UUZ41" s="54"/>
      <c r="UVA41" s="54"/>
      <c r="UVB41" s="54"/>
      <c r="UVC41" s="54"/>
      <c r="UVD41" s="54"/>
      <c r="UVE41" s="54"/>
      <c r="UVF41" s="54"/>
      <c r="UVG41" s="54"/>
      <c r="UVH41" s="54"/>
      <c r="UVI41" s="54"/>
      <c r="UVJ41" s="54"/>
      <c r="UVK41" s="54"/>
      <c r="UVL41" s="54"/>
      <c r="UVM41" s="54"/>
      <c r="UVN41" s="54"/>
      <c r="UVO41" s="54"/>
      <c r="UVP41" s="54"/>
      <c r="UVQ41" s="50"/>
      <c r="UVR41" s="50"/>
      <c r="UVS41" s="51"/>
      <c r="UVT41" s="52"/>
      <c r="UVU41" s="53"/>
      <c r="UVV41" s="54"/>
      <c r="UVW41" s="54"/>
      <c r="UVX41" s="54"/>
      <c r="UVY41" s="54"/>
      <c r="UVZ41" s="54"/>
      <c r="UWA41" s="54"/>
      <c r="UWB41" s="54"/>
      <c r="UWC41" s="54"/>
      <c r="UWD41" s="54"/>
      <c r="UWE41" s="54"/>
      <c r="UWF41" s="54"/>
      <c r="UWG41" s="54"/>
      <c r="UWH41" s="54"/>
      <c r="UWI41" s="54"/>
      <c r="UWJ41" s="54"/>
      <c r="UWK41" s="54"/>
      <c r="UWL41" s="54"/>
      <c r="UWM41" s="54"/>
      <c r="UWN41" s="54"/>
      <c r="UWO41" s="54"/>
      <c r="UWP41" s="54"/>
      <c r="UWQ41" s="54"/>
      <c r="UWR41" s="54"/>
      <c r="UWS41" s="54"/>
      <c r="UWT41" s="54"/>
      <c r="UWU41" s="54"/>
      <c r="UWV41" s="54"/>
      <c r="UWW41" s="54"/>
      <c r="UWX41" s="54"/>
      <c r="UWY41" s="54"/>
      <c r="UWZ41" s="54"/>
      <c r="UXA41" s="54"/>
      <c r="UXB41" s="54"/>
      <c r="UXC41" s="54"/>
      <c r="UXD41" s="54"/>
      <c r="UXE41" s="54"/>
      <c r="UXF41" s="54"/>
      <c r="UXG41" s="54"/>
      <c r="UXH41" s="54"/>
      <c r="UXI41" s="54"/>
      <c r="UXJ41" s="54"/>
      <c r="UXK41" s="54"/>
      <c r="UXL41" s="54"/>
      <c r="UXM41" s="54"/>
      <c r="UXN41" s="54"/>
      <c r="UXO41" s="54"/>
      <c r="UXP41" s="54"/>
      <c r="UXQ41" s="54"/>
      <c r="UXR41" s="54"/>
      <c r="UXS41" s="54"/>
      <c r="UXT41" s="54"/>
      <c r="UXU41" s="54"/>
      <c r="UXV41" s="54"/>
      <c r="UXW41" s="54"/>
      <c r="UXX41" s="54"/>
      <c r="UXY41" s="54"/>
      <c r="UXZ41" s="54"/>
      <c r="UYA41" s="54"/>
      <c r="UYB41" s="54"/>
      <c r="UYC41" s="54"/>
      <c r="UYD41" s="54"/>
      <c r="UYE41" s="54"/>
      <c r="UYF41" s="54"/>
      <c r="UYG41" s="54"/>
      <c r="UYH41" s="54"/>
      <c r="UYI41" s="54"/>
      <c r="UYJ41" s="54"/>
      <c r="UYK41" s="54"/>
      <c r="UYL41" s="54"/>
      <c r="UYM41" s="54"/>
      <c r="UYN41" s="54"/>
      <c r="UYO41" s="54"/>
      <c r="UYP41" s="54"/>
      <c r="UYQ41" s="54"/>
      <c r="UYR41" s="54"/>
      <c r="UYS41" s="54"/>
      <c r="UYT41" s="54"/>
      <c r="UYU41" s="54"/>
      <c r="UYV41" s="54"/>
      <c r="UYW41" s="54"/>
      <c r="UYX41" s="54"/>
      <c r="UYY41" s="54"/>
      <c r="UYZ41" s="54"/>
      <c r="UZA41" s="54"/>
      <c r="UZB41" s="54"/>
      <c r="UZC41" s="54"/>
      <c r="UZD41" s="54"/>
      <c r="UZE41" s="54"/>
      <c r="UZF41" s="54"/>
      <c r="UZG41" s="54"/>
      <c r="UZH41" s="54"/>
      <c r="UZI41" s="54"/>
      <c r="UZJ41" s="54"/>
      <c r="UZK41" s="54"/>
      <c r="UZL41" s="54"/>
      <c r="UZM41" s="54"/>
      <c r="UZN41" s="54"/>
      <c r="UZO41" s="54"/>
      <c r="UZP41" s="54"/>
      <c r="UZQ41" s="54"/>
      <c r="UZR41" s="54"/>
      <c r="UZS41" s="54"/>
      <c r="UZT41" s="54"/>
      <c r="UZU41" s="54"/>
      <c r="UZV41" s="54"/>
      <c r="UZW41" s="54"/>
      <c r="UZX41" s="54"/>
      <c r="UZY41" s="54"/>
      <c r="UZZ41" s="54"/>
      <c r="VAA41" s="54"/>
      <c r="VAB41" s="54"/>
      <c r="VAC41" s="54"/>
      <c r="VAD41" s="54"/>
      <c r="VAE41" s="54"/>
      <c r="VAF41" s="54"/>
      <c r="VAG41" s="54"/>
      <c r="VAH41" s="54"/>
      <c r="VAI41" s="54"/>
      <c r="VAJ41" s="54"/>
      <c r="VAK41" s="54"/>
      <c r="VAL41" s="54"/>
      <c r="VAM41" s="54"/>
      <c r="VAN41" s="54"/>
      <c r="VAO41" s="54"/>
      <c r="VAP41" s="54"/>
      <c r="VAQ41" s="54"/>
      <c r="VAR41" s="54"/>
      <c r="VAS41" s="54"/>
      <c r="VAT41" s="54"/>
      <c r="VAU41" s="54"/>
      <c r="VAV41" s="54"/>
      <c r="VAW41" s="54"/>
      <c r="VAX41" s="54"/>
      <c r="VAY41" s="54"/>
      <c r="VAZ41" s="54"/>
      <c r="VBA41" s="54"/>
      <c r="VBB41" s="54"/>
      <c r="VBC41" s="54"/>
      <c r="VBD41" s="54"/>
      <c r="VBE41" s="54"/>
      <c r="VBF41" s="54"/>
      <c r="VBG41" s="54"/>
      <c r="VBH41" s="54"/>
      <c r="VBI41" s="54"/>
      <c r="VBJ41" s="54"/>
      <c r="VBK41" s="54"/>
      <c r="VBL41" s="54"/>
      <c r="VBM41" s="54"/>
      <c r="VBN41" s="54"/>
      <c r="VBO41" s="54"/>
      <c r="VBP41" s="54"/>
      <c r="VBQ41" s="54"/>
      <c r="VBR41" s="54"/>
      <c r="VBS41" s="54"/>
      <c r="VBT41" s="54"/>
      <c r="VBU41" s="54"/>
      <c r="VBV41" s="54"/>
      <c r="VBW41" s="54"/>
      <c r="VBX41" s="54"/>
      <c r="VBY41" s="54"/>
      <c r="VBZ41" s="54"/>
      <c r="VCA41" s="54"/>
      <c r="VCB41" s="54"/>
      <c r="VCC41" s="54"/>
      <c r="VCD41" s="54"/>
      <c r="VCE41" s="54"/>
      <c r="VCF41" s="54"/>
      <c r="VCG41" s="54"/>
      <c r="VCH41" s="54"/>
      <c r="VCI41" s="54"/>
      <c r="VCJ41" s="54"/>
      <c r="VCK41" s="50"/>
      <c r="VCL41" s="50"/>
      <c r="VCM41" s="51"/>
      <c r="VCN41" s="52"/>
      <c r="VCO41" s="53"/>
      <c r="VCP41" s="54"/>
      <c r="VCQ41" s="54"/>
      <c r="VCR41" s="54"/>
      <c r="VCS41" s="54"/>
      <c r="VCT41" s="54"/>
      <c r="VCU41" s="54"/>
      <c r="VCV41" s="54"/>
      <c r="VCW41" s="54"/>
      <c r="VCX41" s="54"/>
      <c r="VCY41" s="54"/>
      <c r="VCZ41" s="54"/>
      <c r="VDA41" s="54"/>
      <c r="VDB41" s="54"/>
      <c r="VDC41" s="54"/>
      <c r="VDD41" s="54"/>
      <c r="VDE41" s="54"/>
      <c r="VDF41" s="54"/>
      <c r="VDG41" s="54"/>
      <c r="VDH41" s="54"/>
      <c r="VDI41" s="54"/>
      <c r="VDJ41" s="54"/>
      <c r="VDK41" s="54"/>
      <c r="VDL41" s="54"/>
      <c r="VDM41" s="54"/>
      <c r="VDN41" s="54"/>
      <c r="VDO41" s="54"/>
      <c r="VDP41" s="54"/>
      <c r="VDQ41" s="54"/>
      <c r="VDR41" s="54"/>
      <c r="VDS41" s="54"/>
      <c r="VDT41" s="54"/>
      <c r="VDU41" s="54"/>
      <c r="VDV41" s="54"/>
      <c r="VDW41" s="54"/>
      <c r="VDX41" s="54"/>
      <c r="VDY41" s="54"/>
      <c r="VDZ41" s="54"/>
      <c r="VEA41" s="54"/>
      <c r="VEB41" s="54"/>
      <c r="VEC41" s="54"/>
      <c r="VED41" s="54"/>
      <c r="VEE41" s="54"/>
      <c r="VEF41" s="54"/>
      <c r="VEG41" s="54"/>
      <c r="VEH41" s="54"/>
      <c r="VEI41" s="54"/>
      <c r="VEJ41" s="54"/>
      <c r="VEK41" s="54"/>
      <c r="VEL41" s="54"/>
      <c r="VEM41" s="54"/>
      <c r="VEN41" s="54"/>
      <c r="VEO41" s="54"/>
      <c r="VEP41" s="54"/>
      <c r="VEQ41" s="54"/>
      <c r="VER41" s="54"/>
      <c r="VES41" s="54"/>
      <c r="VET41" s="54"/>
      <c r="VEU41" s="54"/>
      <c r="VEV41" s="54"/>
      <c r="VEW41" s="54"/>
      <c r="VEX41" s="54"/>
      <c r="VEY41" s="54"/>
      <c r="VEZ41" s="54"/>
      <c r="VFA41" s="54"/>
      <c r="VFB41" s="54"/>
      <c r="VFC41" s="54"/>
      <c r="VFD41" s="54"/>
      <c r="VFE41" s="54"/>
      <c r="VFF41" s="54"/>
      <c r="VFG41" s="54"/>
      <c r="VFH41" s="54"/>
      <c r="VFI41" s="54"/>
      <c r="VFJ41" s="54"/>
      <c r="VFK41" s="54"/>
      <c r="VFL41" s="54"/>
      <c r="VFM41" s="54"/>
      <c r="VFN41" s="54"/>
      <c r="VFO41" s="54"/>
      <c r="VFP41" s="54"/>
      <c r="VFQ41" s="54"/>
      <c r="VFR41" s="54"/>
      <c r="VFS41" s="54"/>
      <c r="VFT41" s="54"/>
      <c r="VFU41" s="54"/>
      <c r="VFV41" s="54"/>
      <c r="VFW41" s="54"/>
      <c r="VFX41" s="54"/>
      <c r="VFY41" s="54"/>
      <c r="VFZ41" s="54"/>
      <c r="VGA41" s="54"/>
      <c r="VGB41" s="54"/>
      <c r="VGC41" s="54"/>
      <c r="VGD41" s="54"/>
      <c r="VGE41" s="54"/>
      <c r="VGF41" s="54"/>
      <c r="VGG41" s="54"/>
      <c r="VGH41" s="54"/>
      <c r="VGI41" s="54"/>
      <c r="VGJ41" s="54"/>
      <c r="VGK41" s="54"/>
      <c r="VGL41" s="54"/>
      <c r="VGM41" s="54"/>
      <c r="VGN41" s="54"/>
      <c r="VGO41" s="54"/>
      <c r="VGP41" s="54"/>
      <c r="VGQ41" s="54"/>
      <c r="VGR41" s="54"/>
      <c r="VGS41" s="54"/>
      <c r="VGT41" s="54"/>
      <c r="VGU41" s="54"/>
      <c r="VGV41" s="54"/>
      <c r="VGW41" s="54"/>
      <c r="VGX41" s="54"/>
      <c r="VGY41" s="54"/>
      <c r="VGZ41" s="54"/>
      <c r="VHA41" s="54"/>
      <c r="VHB41" s="54"/>
      <c r="VHC41" s="54"/>
      <c r="VHD41" s="54"/>
      <c r="VHE41" s="54"/>
      <c r="VHF41" s="54"/>
      <c r="VHG41" s="54"/>
      <c r="VHH41" s="54"/>
      <c r="VHI41" s="54"/>
      <c r="VHJ41" s="54"/>
      <c r="VHK41" s="54"/>
      <c r="VHL41" s="54"/>
      <c r="VHM41" s="54"/>
      <c r="VHN41" s="54"/>
      <c r="VHO41" s="54"/>
      <c r="VHP41" s="54"/>
      <c r="VHQ41" s="54"/>
      <c r="VHR41" s="54"/>
      <c r="VHS41" s="54"/>
      <c r="VHT41" s="54"/>
      <c r="VHU41" s="54"/>
      <c r="VHV41" s="54"/>
      <c r="VHW41" s="54"/>
      <c r="VHX41" s="54"/>
      <c r="VHY41" s="54"/>
      <c r="VHZ41" s="54"/>
      <c r="VIA41" s="54"/>
      <c r="VIB41" s="54"/>
      <c r="VIC41" s="54"/>
      <c r="VID41" s="54"/>
      <c r="VIE41" s="54"/>
      <c r="VIF41" s="54"/>
      <c r="VIG41" s="54"/>
      <c r="VIH41" s="54"/>
      <c r="VII41" s="54"/>
      <c r="VIJ41" s="54"/>
      <c r="VIK41" s="54"/>
      <c r="VIL41" s="54"/>
      <c r="VIM41" s="54"/>
      <c r="VIN41" s="54"/>
      <c r="VIO41" s="54"/>
      <c r="VIP41" s="54"/>
      <c r="VIQ41" s="54"/>
      <c r="VIR41" s="54"/>
      <c r="VIS41" s="54"/>
      <c r="VIT41" s="54"/>
      <c r="VIU41" s="54"/>
      <c r="VIV41" s="54"/>
      <c r="VIW41" s="54"/>
      <c r="VIX41" s="54"/>
      <c r="VIY41" s="54"/>
      <c r="VIZ41" s="54"/>
      <c r="VJA41" s="54"/>
      <c r="VJB41" s="54"/>
      <c r="VJC41" s="54"/>
      <c r="VJD41" s="54"/>
      <c r="VJE41" s="50"/>
      <c r="VJF41" s="50"/>
      <c r="VJG41" s="51"/>
      <c r="VJH41" s="52"/>
      <c r="VJI41" s="53"/>
      <c r="VJJ41" s="54"/>
      <c r="VJK41" s="54"/>
      <c r="VJL41" s="54"/>
      <c r="VJM41" s="54"/>
      <c r="VJN41" s="54"/>
      <c r="VJO41" s="54"/>
      <c r="VJP41" s="54"/>
      <c r="VJQ41" s="54"/>
      <c r="VJR41" s="54"/>
      <c r="VJS41" s="54"/>
      <c r="VJT41" s="54"/>
      <c r="VJU41" s="54"/>
      <c r="VJV41" s="54"/>
      <c r="VJW41" s="54"/>
      <c r="VJX41" s="54"/>
      <c r="VJY41" s="54"/>
      <c r="VJZ41" s="54"/>
      <c r="VKA41" s="54"/>
      <c r="VKB41" s="54"/>
      <c r="VKC41" s="54"/>
      <c r="VKD41" s="54"/>
      <c r="VKE41" s="54"/>
      <c r="VKF41" s="54"/>
      <c r="VKG41" s="54"/>
      <c r="VKH41" s="54"/>
      <c r="VKI41" s="54"/>
      <c r="VKJ41" s="54"/>
      <c r="VKK41" s="54"/>
      <c r="VKL41" s="54"/>
      <c r="VKM41" s="54"/>
      <c r="VKN41" s="54"/>
      <c r="VKO41" s="54"/>
      <c r="VKP41" s="54"/>
      <c r="VKQ41" s="54"/>
      <c r="VKR41" s="54"/>
      <c r="VKS41" s="54"/>
      <c r="VKT41" s="54"/>
      <c r="VKU41" s="54"/>
      <c r="VKV41" s="54"/>
      <c r="VKW41" s="54"/>
      <c r="VKX41" s="54"/>
      <c r="VKY41" s="54"/>
      <c r="VKZ41" s="54"/>
      <c r="VLA41" s="54"/>
      <c r="VLB41" s="54"/>
      <c r="VLC41" s="54"/>
      <c r="VLD41" s="54"/>
      <c r="VLE41" s="54"/>
      <c r="VLF41" s="54"/>
      <c r="VLG41" s="54"/>
      <c r="VLH41" s="54"/>
      <c r="VLI41" s="54"/>
      <c r="VLJ41" s="54"/>
      <c r="VLK41" s="54"/>
      <c r="VLL41" s="54"/>
      <c r="VLM41" s="54"/>
      <c r="VLN41" s="54"/>
      <c r="VLO41" s="54"/>
      <c r="VLP41" s="54"/>
      <c r="VLQ41" s="54"/>
      <c r="VLR41" s="54"/>
      <c r="VLS41" s="54"/>
      <c r="VLT41" s="54"/>
      <c r="VLU41" s="54"/>
      <c r="VLV41" s="54"/>
      <c r="VLW41" s="54"/>
      <c r="VLX41" s="54"/>
      <c r="VLY41" s="54"/>
      <c r="VLZ41" s="54"/>
      <c r="VMA41" s="54"/>
      <c r="VMB41" s="54"/>
      <c r="VMC41" s="54"/>
      <c r="VMD41" s="54"/>
      <c r="VME41" s="54"/>
      <c r="VMF41" s="54"/>
      <c r="VMG41" s="54"/>
      <c r="VMH41" s="54"/>
      <c r="VMI41" s="54"/>
      <c r="VMJ41" s="54"/>
      <c r="VMK41" s="54"/>
      <c r="VML41" s="54"/>
      <c r="VMM41" s="54"/>
      <c r="VMN41" s="54"/>
      <c r="VMO41" s="54"/>
      <c r="VMP41" s="54"/>
      <c r="VMQ41" s="54"/>
      <c r="VMR41" s="54"/>
      <c r="VMS41" s="54"/>
      <c r="VMT41" s="54"/>
      <c r="VMU41" s="54"/>
      <c r="VMV41" s="54"/>
      <c r="VMW41" s="54"/>
      <c r="VMX41" s="54"/>
      <c r="VMY41" s="54"/>
      <c r="VMZ41" s="54"/>
      <c r="VNA41" s="54"/>
      <c r="VNB41" s="54"/>
      <c r="VNC41" s="54"/>
      <c r="VND41" s="54"/>
      <c r="VNE41" s="54"/>
      <c r="VNF41" s="54"/>
      <c r="VNG41" s="54"/>
      <c r="VNH41" s="54"/>
      <c r="VNI41" s="54"/>
      <c r="VNJ41" s="54"/>
      <c r="VNK41" s="54"/>
      <c r="VNL41" s="54"/>
      <c r="VNM41" s="54"/>
      <c r="VNN41" s="54"/>
      <c r="VNO41" s="54"/>
      <c r="VNP41" s="54"/>
      <c r="VNQ41" s="54"/>
      <c r="VNR41" s="54"/>
      <c r="VNS41" s="54"/>
      <c r="VNT41" s="54"/>
      <c r="VNU41" s="54"/>
      <c r="VNV41" s="54"/>
      <c r="VNW41" s="54"/>
      <c r="VNX41" s="54"/>
      <c r="VNY41" s="54"/>
      <c r="VNZ41" s="54"/>
      <c r="VOA41" s="54"/>
      <c r="VOB41" s="54"/>
      <c r="VOC41" s="54"/>
      <c r="VOD41" s="54"/>
      <c r="VOE41" s="54"/>
      <c r="VOF41" s="54"/>
      <c r="VOG41" s="54"/>
      <c r="VOH41" s="54"/>
      <c r="VOI41" s="54"/>
      <c r="VOJ41" s="54"/>
      <c r="VOK41" s="54"/>
      <c r="VOL41" s="54"/>
      <c r="VOM41" s="54"/>
      <c r="VON41" s="54"/>
      <c r="VOO41" s="54"/>
      <c r="VOP41" s="54"/>
      <c r="VOQ41" s="54"/>
      <c r="VOR41" s="54"/>
      <c r="VOS41" s="54"/>
      <c r="VOT41" s="54"/>
      <c r="VOU41" s="54"/>
      <c r="VOV41" s="54"/>
      <c r="VOW41" s="54"/>
      <c r="VOX41" s="54"/>
      <c r="VOY41" s="54"/>
      <c r="VOZ41" s="54"/>
      <c r="VPA41" s="54"/>
      <c r="VPB41" s="54"/>
      <c r="VPC41" s="54"/>
      <c r="VPD41" s="54"/>
      <c r="VPE41" s="54"/>
      <c r="VPF41" s="54"/>
      <c r="VPG41" s="54"/>
      <c r="VPH41" s="54"/>
      <c r="VPI41" s="54"/>
      <c r="VPJ41" s="54"/>
      <c r="VPK41" s="54"/>
      <c r="VPL41" s="54"/>
      <c r="VPM41" s="54"/>
      <c r="VPN41" s="54"/>
      <c r="VPO41" s="54"/>
      <c r="VPP41" s="54"/>
      <c r="VPQ41" s="54"/>
      <c r="VPR41" s="54"/>
      <c r="VPS41" s="54"/>
      <c r="VPT41" s="54"/>
      <c r="VPU41" s="54"/>
      <c r="VPV41" s="54"/>
      <c r="VPW41" s="54"/>
      <c r="VPX41" s="54"/>
      <c r="VPY41" s="50"/>
      <c r="VPZ41" s="50"/>
      <c r="VQA41" s="51"/>
      <c r="VQB41" s="52"/>
      <c r="VQC41" s="53"/>
      <c r="VQD41" s="54"/>
      <c r="VQE41" s="54"/>
      <c r="VQF41" s="54"/>
      <c r="VQG41" s="54"/>
      <c r="VQH41" s="54"/>
      <c r="VQI41" s="54"/>
      <c r="VQJ41" s="54"/>
      <c r="VQK41" s="54"/>
      <c r="VQL41" s="54"/>
      <c r="VQM41" s="54"/>
      <c r="VQN41" s="54"/>
      <c r="VQO41" s="54"/>
      <c r="VQP41" s="54"/>
      <c r="VQQ41" s="54"/>
      <c r="VQR41" s="54"/>
      <c r="VQS41" s="54"/>
      <c r="VQT41" s="54"/>
      <c r="VQU41" s="54"/>
      <c r="VQV41" s="54"/>
      <c r="VQW41" s="54"/>
      <c r="VQX41" s="54"/>
      <c r="VQY41" s="54"/>
      <c r="VQZ41" s="54"/>
      <c r="VRA41" s="54"/>
      <c r="VRB41" s="54"/>
      <c r="VRC41" s="54"/>
      <c r="VRD41" s="54"/>
      <c r="VRE41" s="54"/>
      <c r="VRF41" s="54"/>
      <c r="VRG41" s="54"/>
      <c r="VRH41" s="54"/>
      <c r="VRI41" s="54"/>
      <c r="VRJ41" s="54"/>
      <c r="VRK41" s="54"/>
      <c r="VRL41" s="54"/>
      <c r="VRM41" s="54"/>
      <c r="VRN41" s="54"/>
      <c r="VRO41" s="54"/>
      <c r="VRP41" s="54"/>
      <c r="VRQ41" s="54"/>
      <c r="VRR41" s="54"/>
      <c r="VRS41" s="54"/>
      <c r="VRT41" s="54"/>
      <c r="VRU41" s="54"/>
      <c r="VRV41" s="54"/>
      <c r="VRW41" s="54"/>
      <c r="VRX41" s="54"/>
      <c r="VRY41" s="54"/>
      <c r="VRZ41" s="54"/>
      <c r="VSA41" s="54"/>
      <c r="VSB41" s="54"/>
      <c r="VSC41" s="54"/>
      <c r="VSD41" s="54"/>
      <c r="VSE41" s="54"/>
      <c r="VSF41" s="54"/>
      <c r="VSG41" s="54"/>
      <c r="VSH41" s="54"/>
      <c r="VSI41" s="54"/>
      <c r="VSJ41" s="54"/>
      <c r="VSK41" s="54"/>
      <c r="VSL41" s="54"/>
      <c r="VSM41" s="54"/>
      <c r="VSN41" s="54"/>
      <c r="VSO41" s="54"/>
      <c r="VSP41" s="54"/>
      <c r="VSQ41" s="54"/>
      <c r="VSR41" s="54"/>
      <c r="VSS41" s="54"/>
      <c r="VST41" s="54"/>
      <c r="VSU41" s="54"/>
      <c r="VSV41" s="54"/>
      <c r="VSW41" s="54"/>
      <c r="VSX41" s="54"/>
      <c r="VSY41" s="54"/>
      <c r="VSZ41" s="54"/>
      <c r="VTA41" s="54"/>
      <c r="VTB41" s="54"/>
      <c r="VTC41" s="54"/>
      <c r="VTD41" s="54"/>
      <c r="VTE41" s="54"/>
      <c r="VTF41" s="54"/>
      <c r="VTG41" s="54"/>
      <c r="VTH41" s="54"/>
      <c r="VTI41" s="54"/>
      <c r="VTJ41" s="54"/>
      <c r="VTK41" s="54"/>
      <c r="VTL41" s="54"/>
      <c r="VTM41" s="54"/>
      <c r="VTN41" s="54"/>
      <c r="VTO41" s="54"/>
      <c r="VTP41" s="54"/>
      <c r="VTQ41" s="54"/>
      <c r="VTR41" s="54"/>
      <c r="VTS41" s="54"/>
      <c r="VTT41" s="54"/>
      <c r="VTU41" s="54"/>
      <c r="VTV41" s="54"/>
      <c r="VTW41" s="54"/>
      <c r="VTX41" s="54"/>
      <c r="VTY41" s="54"/>
      <c r="VTZ41" s="54"/>
      <c r="VUA41" s="54"/>
      <c r="VUB41" s="54"/>
      <c r="VUC41" s="54"/>
      <c r="VUD41" s="54"/>
      <c r="VUE41" s="54"/>
      <c r="VUF41" s="54"/>
      <c r="VUG41" s="54"/>
      <c r="VUH41" s="54"/>
      <c r="VUI41" s="54"/>
      <c r="VUJ41" s="54"/>
      <c r="VUK41" s="54"/>
      <c r="VUL41" s="54"/>
      <c r="VUM41" s="54"/>
      <c r="VUN41" s="54"/>
      <c r="VUO41" s="54"/>
      <c r="VUP41" s="54"/>
      <c r="VUQ41" s="54"/>
      <c r="VUR41" s="54"/>
      <c r="VUS41" s="54"/>
      <c r="VUT41" s="54"/>
      <c r="VUU41" s="54"/>
      <c r="VUV41" s="54"/>
      <c r="VUW41" s="54"/>
      <c r="VUX41" s="54"/>
      <c r="VUY41" s="54"/>
      <c r="VUZ41" s="54"/>
      <c r="VVA41" s="54"/>
      <c r="VVB41" s="54"/>
      <c r="VVC41" s="54"/>
      <c r="VVD41" s="54"/>
      <c r="VVE41" s="54"/>
      <c r="VVF41" s="54"/>
      <c r="VVG41" s="54"/>
      <c r="VVH41" s="54"/>
      <c r="VVI41" s="54"/>
      <c r="VVJ41" s="54"/>
      <c r="VVK41" s="54"/>
      <c r="VVL41" s="54"/>
      <c r="VVM41" s="54"/>
      <c r="VVN41" s="54"/>
      <c r="VVO41" s="54"/>
      <c r="VVP41" s="54"/>
      <c r="VVQ41" s="54"/>
      <c r="VVR41" s="54"/>
      <c r="VVS41" s="54"/>
      <c r="VVT41" s="54"/>
      <c r="VVU41" s="54"/>
      <c r="VVV41" s="54"/>
      <c r="VVW41" s="54"/>
      <c r="VVX41" s="54"/>
      <c r="VVY41" s="54"/>
      <c r="VVZ41" s="54"/>
      <c r="VWA41" s="54"/>
      <c r="VWB41" s="54"/>
      <c r="VWC41" s="54"/>
      <c r="VWD41" s="54"/>
      <c r="VWE41" s="54"/>
      <c r="VWF41" s="54"/>
      <c r="VWG41" s="54"/>
      <c r="VWH41" s="54"/>
      <c r="VWI41" s="54"/>
      <c r="VWJ41" s="54"/>
      <c r="VWK41" s="54"/>
      <c r="VWL41" s="54"/>
      <c r="VWM41" s="54"/>
      <c r="VWN41" s="54"/>
      <c r="VWO41" s="54"/>
      <c r="VWP41" s="54"/>
      <c r="VWQ41" s="54"/>
      <c r="VWR41" s="54"/>
      <c r="VWS41" s="50"/>
      <c r="VWT41" s="50"/>
      <c r="VWU41" s="51"/>
      <c r="VWV41" s="52"/>
      <c r="VWW41" s="53"/>
      <c r="VWX41" s="54"/>
      <c r="VWY41" s="54"/>
      <c r="VWZ41" s="54"/>
      <c r="VXA41" s="54"/>
      <c r="VXB41" s="54"/>
      <c r="VXC41" s="54"/>
      <c r="VXD41" s="54"/>
      <c r="VXE41" s="54"/>
      <c r="VXF41" s="54"/>
      <c r="VXG41" s="54"/>
      <c r="VXH41" s="54"/>
      <c r="VXI41" s="54"/>
      <c r="VXJ41" s="54"/>
      <c r="VXK41" s="54"/>
      <c r="VXL41" s="54"/>
      <c r="VXM41" s="54"/>
      <c r="VXN41" s="54"/>
      <c r="VXO41" s="54"/>
      <c r="VXP41" s="54"/>
      <c r="VXQ41" s="54"/>
      <c r="VXR41" s="54"/>
      <c r="VXS41" s="54"/>
      <c r="VXT41" s="54"/>
      <c r="VXU41" s="54"/>
      <c r="VXV41" s="54"/>
      <c r="VXW41" s="54"/>
      <c r="VXX41" s="54"/>
      <c r="VXY41" s="54"/>
      <c r="VXZ41" s="54"/>
      <c r="VYA41" s="54"/>
      <c r="VYB41" s="54"/>
      <c r="VYC41" s="54"/>
      <c r="VYD41" s="54"/>
      <c r="VYE41" s="54"/>
      <c r="VYF41" s="54"/>
      <c r="VYG41" s="54"/>
      <c r="VYH41" s="54"/>
      <c r="VYI41" s="54"/>
      <c r="VYJ41" s="54"/>
      <c r="VYK41" s="54"/>
      <c r="VYL41" s="54"/>
      <c r="VYM41" s="54"/>
      <c r="VYN41" s="54"/>
      <c r="VYO41" s="54"/>
      <c r="VYP41" s="54"/>
      <c r="VYQ41" s="54"/>
      <c r="VYR41" s="54"/>
      <c r="VYS41" s="54"/>
      <c r="VYT41" s="54"/>
      <c r="VYU41" s="54"/>
      <c r="VYV41" s="54"/>
      <c r="VYW41" s="54"/>
      <c r="VYX41" s="54"/>
      <c r="VYY41" s="54"/>
      <c r="VYZ41" s="54"/>
      <c r="VZA41" s="54"/>
      <c r="VZB41" s="54"/>
      <c r="VZC41" s="54"/>
      <c r="VZD41" s="54"/>
      <c r="VZE41" s="54"/>
      <c r="VZF41" s="54"/>
      <c r="VZG41" s="54"/>
      <c r="VZH41" s="54"/>
      <c r="VZI41" s="54"/>
      <c r="VZJ41" s="54"/>
      <c r="VZK41" s="54"/>
      <c r="VZL41" s="54"/>
      <c r="VZM41" s="54"/>
      <c r="VZN41" s="54"/>
      <c r="VZO41" s="54"/>
      <c r="VZP41" s="54"/>
      <c r="VZQ41" s="54"/>
      <c r="VZR41" s="54"/>
      <c r="VZS41" s="54"/>
      <c r="VZT41" s="54"/>
      <c r="VZU41" s="54"/>
      <c r="VZV41" s="54"/>
      <c r="VZW41" s="54"/>
      <c r="VZX41" s="54"/>
      <c r="VZY41" s="54"/>
      <c r="VZZ41" s="54"/>
      <c r="WAA41" s="54"/>
      <c r="WAB41" s="54"/>
      <c r="WAC41" s="54"/>
      <c r="WAD41" s="54"/>
      <c r="WAE41" s="54"/>
      <c r="WAF41" s="54"/>
      <c r="WAG41" s="54"/>
      <c r="WAH41" s="54"/>
      <c r="WAI41" s="54"/>
      <c r="WAJ41" s="54"/>
      <c r="WAK41" s="54"/>
      <c r="WAL41" s="54"/>
      <c r="WAM41" s="54"/>
      <c r="WAN41" s="54"/>
      <c r="WAO41" s="54"/>
      <c r="WAP41" s="54"/>
      <c r="WAQ41" s="54"/>
      <c r="WAR41" s="54"/>
      <c r="WAS41" s="54"/>
      <c r="WAT41" s="54"/>
      <c r="WAU41" s="54"/>
      <c r="WAV41" s="54"/>
      <c r="WAW41" s="54"/>
      <c r="WAX41" s="54"/>
      <c r="WAY41" s="54"/>
      <c r="WAZ41" s="54"/>
      <c r="WBA41" s="54"/>
      <c r="WBB41" s="54"/>
      <c r="WBC41" s="54"/>
      <c r="WBD41" s="54"/>
      <c r="WBE41" s="54"/>
      <c r="WBF41" s="54"/>
      <c r="WBG41" s="54"/>
      <c r="WBH41" s="54"/>
      <c r="WBI41" s="54"/>
      <c r="WBJ41" s="54"/>
      <c r="WBK41" s="54"/>
      <c r="WBL41" s="54"/>
      <c r="WBM41" s="54"/>
      <c r="WBN41" s="54"/>
      <c r="WBO41" s="54"/>
      <c r="WBP41" s="54"/>
      <c r="WBQ41" s="54"/>
      <c r="WBR41" s="54"/>
      <c r="WBS41" s="54"/>
      <c r="WBT41" s="54"/>
      <c r="WBU41" s="54"/>
      <c r="WBV41" s="54"/>
      <c r="WBW41" s="54"/>
      <c r="WBX41" s="54"/>
      <c r="WBY41" s="54"/>
      <c r="WBZ41" s="54"/>
      <c r="WCA41" s="54"/>
      <c r="WCB41" s="54"/>
      <c r="WCC41" s="54"/>
      <c r="WCD41" s="54"/>
      <c r="WCE41" s="54"/>
      <c r="WCF41" s="54"/>
      <c r="WCG41" s="54"/>
      <c r="WCH41" s="54"/>
      <c r="WCI41" s="54"/>
      <c r="WCJ41" s="54"/>
      <c r="WCK41" s="54"/>
      <c r="WCL41" s="54"/>
      <c r="WCM41" s="54"/>
      <c r="WCN41" s="54"/>
      <c r="WCO41" s="54"/>
      <c r="WCP41" s="54"/>
      <c r="WCQ41" s="54"/>
      <c r="WCR41" s="54"/>
      <c r="WCS41" s="54"/>
      <c r="WCT41" s="54"/>
      <c r="WCU41" s="54"/>
      <c r="WCV41" s="54"/>
      <c r="WCW41" s="54"/>
      <c r="WCX41" s="54"/>
      <c r="WCY41" s="54"/>
      <c r="WCZ41" s="54"/>
      <c r="WDA41" s="54"/>
      <c r="WDB41" s="54"/>
      <c r="WDC41" s="54"/>
      <c r="WDD41" s="54"/>
      <c r="WDE41" s="54"/>
      <c r="WDF41" s="54"/>
      <c r="WDG41" s="54"/>
      <c r="WDH41" s="54"/>
      <c r="WDI41" s="54"/>
      <c r="WDJ41" s="54"/>
      <c r="WDK41" s="54"/>
      <c r="WDL41" s="54"/>
      <c r="WDM41" s="50"/>
      <c r="WDN41" s="50"/>
      <c r="WDO41" s="51"/>
      <c r="WDP41" s="52"/>
      <c r="WDQ41" s="53"/>
      <c r="WDR41" s="54"/>
      <c r="WDS41" s="54"/>
      <c r="WDT41" s="54"/>
      <c r="WDU41" s="54"/>
      <c r="WDV41" s="54"/>
      <c r="WDW41" s="54"/>
      <c r="WDX41" s="54"/>
      <c r="WDY41" s="54"/>
      <c r="WDZ41" s="54"/>
      <c r="WEA41" s="54"/>
      <c r="WEB41" s="54"/>
      <c r="WEC41" s="54"/>
      <c r="WED41" s="54"/>
      <c r="WEE41" s="54"/>
      <c r="WEF41" s="54"/>
      <c r="WEG41" s="54"/>
      <c r="WEH41" s="54"/>
      <c r="WEI41" s="54"/>
      <c r="WEJ41" s="54"/>
      <c r="WEK41" s="54"/>
      <c r="WEL41" s="54"/>
      <c r="WEM41" s="54"/>
      <c r="WEN41" s="54"/>
      <c r="WEO41" s="54"/>
      <c r="WEP41" s="54"/>
      <c r="WEQ41" s="54"/>
      <c r="WER41" s="54"/>
      <c r="WES41" s="54"/>
      <c r="WET41" s="54"/>
      <c r="WEU41" s="54"/>
      <c r="WEV41" s="54"/>
      <c r="WEW41" s="54"/>
      <c r="WEX41" s="54"/>
      <c r="WEY41" s="54"/>
      <c r="WEZ41" s="54"/>
      <c r="WFA41" s="54"/>
      <c r="WFB41" s="54"/>
      <c r="WFC41" s="54"/>
      <c r="WFD41" s="54"/>
      <c r="WFE41" s="54"/>
      <c r="WFF41" s="54"/>
      <c r="WFG41" s="54"/>
      <c r="WFH41" s="54"/>
      <c r="WFI41" s="54"/>
      <c r="WFJ41" s="54"/>
      <c r="WFK41" s="54"/>
      <c r="WFL41" s="54"/>
      <c r="WFM41" s="54"/>
      <c r="WFN41" s="54"/>
      <c r="WFO41" s="54"/>
      <c r="WFP41" s="54"/>
      <c r="WFQ41" s="54"/>
      <c r="WFR41" s="54"/>
      <c r="WFS41" s="54"/>
      <c r="WFT41" s="54"/>
      <c r="WFU41" s="54"/>
      <c r="WFV41" s="54"/>
      <c r="WFW41" s="54"/>
      <c r="WFX41" s="54"/>
      <c r="WFY41" s="54"/>
      <c r="WFZ41" s="54"/>
      <c r="WGA41" s="54"/>
      <c r="WGB41" s="54"/>
      <c r="WGC41" s="54"/>
      <c r="WGD41" s="54"/>
      <c r="WGE41" s="54"/>
      <c r="WGF41" s="54"/>
      <c r="WGG41" s="54"/>
      <c r="WGH41" s="54"/>
      <c r="WGI41" s="54"/>
      <c r="WGJ41" s="54"/>
      <c r="WGK41" s="54"/>
      <c r="WGL41" s="54"/>
      <c r="WGM41" s="54"/>
      <c r="WGN41" s="54"/>
      <c r="WGO41" s="54"/>
      <c r="WGP41" s="54"/>
      <c r="WGQ41" s="54"/>
      <c r="WGR41" s="54"/>
      <c r="WGS41" s="54"/>
      <c r="WGT41" s="54"/>
      <c r="WGU41" s="54"/>
      <c r="WGV41" s="54"/>
      <c r="WGW41" s="54"/>
      <c r="WGX41" s="54"/>
      <c r="WGY41" s="54"/>
      <c r="WGZ41" s="54"/>
      <c r="WHA41" s="54"/>
      <c r="WHB41" s="54"/>
      <c r="WHC41" s="54"/>
      <c r="WHD41" s="54"/>
      <c r="WHE41" s="54"/>
      <c r="WHF41" s="54"/>
      <c r="WHG41" s="54"/>
      <c r="WHH41" s="54"/>
      <c r="WHI41" s="54"/>
      <c r="WHJ41" s="54"/>
      <c r="WHK41" s="54"/>
      <c r="WHL41" s="54"/>
      <c r="WHM41" s="54"/>
      <c r="WHN41" s="54"/>
      <c r="WHO41" s="54"/>
      <c r="WHP41" s="54"/>
      <c r="WHQ41" s="54"/>
      <c r="WHR41" s="54"/>
      <c r="WHS41" s="54"/>
      <c r="WHT41" s="54"/>
      <c r="WHU41" s="54"/>
      <c r="WHV41" s="54"/>
      <c r="WHW41" s="54"/>
      <c r="WHX41" s="54"/>
      <c r="WHY41" s="54"/>
      <c r="WHZ41" s="54"/>
      <c r="WIA41" s="54"/>
      <c r="WIB41" s="54"/>
      <c r="WIC41" s="54"/>
      <c r="WID41" s="54"/>
      <c r="WIE41" s="54"/>
      <c r="WIF41" s="54"/>
      <c r="WIG41" s="54"/>
      <c r="WIH41" s="54"/>
      <c r="WII41" s="54"/>
      <c r="WIJ41" s="54"/>
      <c r="WIK41" s="54"/>
      <c r="WIL41" s="54"/>
      <c r="WIM41" s="54"/>
      <c r="WIN41" s="54"/>
      <c r="WIO41" s="54"/>
      <c r="WIP41" s="54"/>
      <c r="WIQ41" s="54"/>
      <c r="WIR41" s="54"/>
      <c r="WIS41" s="54"/>
      <c r="WIT41" s="54"/>
      <c r="WIU41" s="54"/>
      <c r="WIV41" s="54"/>
      <c r="WIW41" s="54"/>
      <c r="WIX41" s="54"/>
      <c r="WIY41" s="54"/>
      <c r="WIZ41" s="54"/>
      <c r="WJA41" s="54"/>
      <c r="WJB41" s="54"/>
      <c r="WJC41" s="54"/>
      <c r="WJD41" s="54"/>
      <c r="WJE41" s="54"/>
      <c r="WJF41" s="54"/>
      <c r="WJG41" s="54"/>
      <c r="WJH41" s="54"/>
      <c r="WJI41" s="54"/>
      <c r="WJJ41" s="54"/>
      <c r="WJK41" s="54"/>
      <c r="WJL41" s="54"/>
      <c r="WJM41" s="54"/>
      <c r="WJN41" s="54"/>
      <c r="WJO41" s="54"/>
      <c r="WJP41" s="54"/>
      <c r="WJQ41" s="54"/>
      <c r="WJR41" s="54"/>
      <c r="WJS41" s="54"/>
      <c r="WJT41" s="54"/>
      <c r="WJU41" s="54"/>
      <c r="WJV41" s="54"/>
      <c r="WJW41" s="54"/>
      <c r="WJX41" s="54"/>
      <c r="WJY41" s="54"/>
      <c r="WJZ41" s="54"/>
      <c r="WKA41" s="54"/>
      <c r="WKB41" s="54"/>
      <c r="WKC41" s="54"/>
      <c r="WKD41" s="54"/>
      <c r="WKE41" s="54"/>
      <c r="WKF41" s="54"/>
      <c r="WKG41" s="50"/>
      <c r="WKH41" s="50"/>
      <c r="WKI41" s="51"/>
      <c r="WKJ41" s="52"/>
      <c r="WKK41" s="53"/>
      <c r="WKL41" s="54"/>
      <c r="WKM41" s="54"/>
      <c r="WKN41" s="54"/>
      <c r="WKO41" s="54"/>
      <c r="WKP41" s="54"/>
      <c r="WKQ41" s="54"/>
      <c r="WKR41" s="54"/>
      <c r="WKS41" s="54"/>
      <c r="WKT41" s="54"/>
      <c r="WKU41" s="54"/>
      <c r="WKV41" s="54"/>
      <c r="WKW41" s="54"/>
      <c r="WKX41" s="54"/>
      <c r="WKY41" s="54"/>
      <c r="WKZ41" s="54"/>
      <c r="WLA41" s="54"/>
      <c r="WLB41" s="54"/>
      <c r="WLC41" s="54"/>
      <c r="WLD41" s="54"/>
      <c r="WLE41" s="54"/>
      <c r="WLF41" s="54"/>
      <c r="WLG41" s="54"/>
      <c r="WLH41" s="54"/>
      <c r="WLI41" s="54"/>
      <c r="WLJ41" s="54"/>
      <c r="WLK41" s="54"/>
      <c r="WLL41" s="54"/>
      <c r="WLM41" s="54"/>
      <c r="WLN41" s="54"/>
      <c r="WLO41" s="54"/>
      <c r="WLP41" s="54"/>
      <c r="WLQ41" s="54"/>
      <c r="WLR41" s="54"/>
      <c r="WLS41" s="54"/>
      <c r="WLT41" s="54"/>
      <c r="WLU41" s="54"/>
      <c r="WLV41" s="54"/>
      <c r="WLW41" s="54"/>
      <c r="WLX41" s="54"/>
      <c r="WLY41" s="54"/>
      <c r="WLZ41" s="54"/>
      <c r="WMA41" s="54"/>
      <c r="WMB41" s="54"/>
      <c r="WMC41" s="54"/>
      <c r="WMD41" s="54"/>
      <c r="WME41" s="54"/>
      <c r="WMF41" s="54"/>
      <c r="WMG41" s="54"/>
      <c r="WMH41" s="54"/>
      <c r="WMI41" s="54"/>
      <c r="WMJ41" s="54"/>
      <c r="WMK41" s="54"/>
      <c r="WML41" s="54"/>
      <c r="WMM41" s="54"/>
      <c r="WMN41" s="54"/>
      <c r="WMO41" s="54"/>
      <c r="WMP41" s="54"/>
      <c r="WMQ41" s="54"/>
      <c r="WMR41" s="54"/>
      <c r="WMS41" s="54"/>
      <c r="WMT41" s="54"/>
      <c r="WMU41" s="54"/>
      <c r="WMV41" s="54"/>
      <c r="WMW41" s="54"/>
      <c r="WMX41" s="54"/>
      <c r="WMY41" s="54"/>
      <c r="WMZ41" s="54"/>
      <c r="WNA41" s="54"/>
      <c r="WNB41" s="54"/>
      <c r="WNC41" s="54"/>
      <c r="WND41" s="54"/>
      <c r="WNE41" s="54"/>
      <c r="WNF41" s="54"/>
      <c r="WNG41" s="54"/>
      <c r="WNH41" s="54"/>
      <c r="WNI41" s="54"/>
      <c r="WNJ41" s="54"/>
      <c r="WNK41" s="54"/>
      <c r="WNL41" s="54"/>
      <c r="WNM41" s="54"/>
      <c r="WNN41" s="54"/>
      <c r="WNO41" s="54"/>
      <c r="WNP41" s="54"/>
      <c r="WNQ41" s="54"/>
      <c r="WNR41" s="54"/>
      <c r="WNS41" s="54"/>
      <c r="WNT41" s="54"/>
      <c r="WNU41" s="54"/>
      <c r="WNV41" s="54"/>
      <c r="WNW41" s="54"/>
      <c r="WNX41" s="54"/>
      <c r="WNY41" s="54"/>
      <c r="WNZ41" s="54"/>
      <c r="WOA41" s="54"/>
      <c r="WOB41" s="54"/>
      <c r="WOC41" s="54"/>
      <c r="WOD41" s="54"/>
      <c r="WOE41" s="54"/>
      <c r="WOF41" s="54"/>
      <c r="WOG41" s="54"/>
      <c r="WOH41" s="54"/>
      <c r="WOI41" s="54"/>
      <c r="WOJ41" s="54"/>
      <c r="WOK41" s="54"/>
      <c r="WOL41" s="54"/>
      <c r="WOM41" s="54"/>
      <c r="WON41" s="54"/>
      <c r="WOO41" s="54"/>
      <c r="WOP41" s="54"/>
      <c r="WOQ41" s="54"/>
      <c r="WOR41" s="54"/>
      <c r="WOS41" s="54"/>
      <c r="WOT41" s="54"/>
      <c r="WOU41" s="54"/>
      <c r="WOV41" s="54"/>
      <c r="WOW41" s="54"/>
      <c r="WOX41" s="54"/>
      <c r="WOY41" s="54"/>
      <c r="WOZ41" s="54"/>
      <c r="WPA41" s="54"/>
      <c r="WPB41" s="54"/>
      <c r="WPC41" s="54"/>
      <c r="WPD41" s="54"/>
      <c r="WPE41" s="54"/>
      <c r="WPF41" s="54"/>
      <c r="WPG41" s="54"/>
      <c r="WPH41" s="54"/>
      <c r="WPI41" s="54"/>
      <c r="WPJ41" s="54"/>
      <c r="WPK41" s="54"/>
      <c r="WPL41" s="54"/>
      <c r="WPM41" s="54"/>
      <c r="WPN41" s="54"/>
      <c r="WPO41" s="54"/>
      <c r="WPP41" s="54"/>
      <c r="WPQ41" s="54"/>
      <c r="WPR41" s="54"/>
      <c r="WPS41" s="54"/>
      <c r="WPT41" s="54"/>
      <c r="WPU41" s="54"/>
      <c r="WPV41" s="54"/>
      <c r="WPW41" s="54"/>
      <c r="WPX41" s="54"/>
      <c r="WPY41" s="54"/>
      <c r="WPZ41" s="54"/>
      <c r="WQA41" s="54"/>
      <c r="WQB41" s="54"/>
      <c r="WQC41" s="54"/>
      <c r="WQD41" s="54"/>
      <c r="WQE41" s="54"/>
      <c r="WQF41" s="54"/>
      <c r="WQG41" s="54"/>
      <c r="WQH41" s="54"/>
      <c r="WQI41" s="54"/>
      <c r="WQJ41" s="54"/>
      <c r="WQK41" s="54"/>
      <c r="WQL41" s="54"/>
      <c r="WQM41" s="54"/>
      <c r="WQN41" s="54"/>
      <c r="WQO41" s="54"/>
      <c r="WQP41" s="54"/>
      <c r="WQQ41" s="54"/>
      <c r="WQR41" s="54"/>
      <c r="WQS41" s="54"/>
      <c r="WQT41" s="54"/>
      <c r="WQU41" s="54"/>
      <c r="WQV41" s="54"/>
      <c r="WQW41" s="54"/>
      <c r="WQX41" s="54"/>
      <c r="WQY41" s="54"/>
      <c r="WQZ41" s="54"/>
      <c r="WRA41" s="50"/>
      <c r="WRB41" s="50"/>
      <c r="WRC41" s="51"/>
      <c r="WRD41" s="52"/>
      <c r="WRE41" s="53"/>
      <c r="WRF41" s="54"/>
      <c r="WRG41" s="54"/>
      <c r="WRH41" s="54"/>
      <c r="WRI41" s="54"/>
      <c r="WRJ41" s="54"/>
      <c r="WRK41" s="54"/>
      <c r="WRL41" s="54"/>
      <c r="WRM41" s="54"/>
      <c r="WRN41" s="54"/>
      <c r="WRO41" s="54"/>
      <c r="WRP41" s="54"/>
      <c r="WRQ41" s="54"/>
      <c r="WRR41" s="54"/>
      <c r="WRS41" s="54"/>
      <c r="WRT41" s="54"/>
      <c r="WRU41" s="54"/>
      <c r="WRV41" s="54"/>
      <c r="WRW41" s="54"/>
      <c r="WRX41" s="54"/>
      <c r="WRY41" s="54"/>
      <c r="WRZ41" s="54"/>
      <c r="WSA41" s="54"/>
      <c r="WSB41" s="54"/>
      <c r="WSC41" s="54"/>
      <c r="WSD41" s="54"/>
      <c r="WSE41" s="54"/>
      <c r="WSF41" s="54"/>
      <c r="WSG41" s="54"/>
      <c r="WSH41" s="54"/>
      <c r="WSI41" s="54"/>
      <c r="WSJ41" s="54"/>
      <c r="WSK41" s="54"/>
      <c r="WSL41" s="54"/>
      <c r="WSM41" s="54"/>
      <c r="WSN41" s="54"/>
      <c r="WSO41" s="54"/>
      <c r="WSP41" s="54"/>
      <c r="WSQ41" s="54"/>
      <c r="WSR41" s="54"/>
      <c r="WSS41" s="54"/>
      <c r="WST41" s="54"/>
      <c r="WSU41" s="54"/>
      <c r="WSV41" s="54"/>
      <c r="WSW41" s="54"/>
      <c r="WSX41" s="54"/>
      <c r="WSY41" s="54"/>
      <c r="WSZ41" s="54"/>
      <c r="WTA41" s="54"/>
      <c r="WTB41" s="54"/>
      <c r="WTC41" s="54"/>
      <c r="WTD41" s="54"/>
      <c r="WTE41" s="54"/>
      <c r="WTF41" s="54"/>
      <c r="WTG41" s="54"/>
      <c r="WTH41" s="54"/>
      <c r="WTI41" s="54"/>
      <c r="WTJ41" s="54"/>
      <c r="WTK41" s="54"/>
      <c r="WTL41" s="54"/>
      <c r="WTM41" s="54"/>
      <c r="WTN41" s="54"/>
      <c r="WTO41" s="54"/>
      <c r="WTP41" s="54"/>
      <c r="WTQ41" s="54"/>
      <c r="WTR41" s="54"/>
      <c r="WTS41" s="54"/>
      <c r="WTT41" s="54"/>
      <c r="WTU41" s="54"/>
      <c r="WTV41" s="54"/>
      <c r="WTW41" s="54"/>
      <c r="WTX41" s="54"/>
      <c r="WTY41" s="54"/>
      <c r="WTZ41" s="54"/>
      <c r="WUA41" s="54"/>
      <c r="WUB41" s="54"/>
      <c r="WUC41" s="54"/>
      <c r="WUD41" s="54"/>
      <c r="WUE41" s="54"/>
      <c r="WUF41" s="54"/>
      <c r="WUG41" s="54"/>
      <c r="WUH41" s="54"/>
      <c r="WUI41" s="54"/>
      <c r="WUJ41" s="54"/>
      <c r="WUK41" s="54"/>
      <c r="WUL41" s="54"/>
      <c r="WUM41" s="54"/>
      <c r="WUN41" s="54"/>
      <c r="WUO41" s="54"/>
      <c r="WUP41" s="54"/>
      <c r="WUQ41" s="54"/>
      <c r="WUR41" s="54"/>
      <c r="WUS41" s="54"/>
      <c r="WUT41" s="54"/>
      <c r="WUU41" s="54"/>
      <c r="WUV41" s="54"/>
      <c r="WUW41" s="54"/>
      <c r="WUX41" s="54"/>
      <c r="WUY41" s="54"/>
      <c r="WUZ41" s="54"/>
      <c r="WVA41" s="54"/>
      <c r="WVB41" s="54"/>
      <c r="WVC41" s="54"/>
      <c r="WVD41" s="54"/>
      <c r="WVE41" s="54"/>
      <c r="WVF41" s="54"/>
      <c r="WVG41" s="54"/>
      <c r="WVH41" s="54"/>
      <c r="WVI41" s="54"/>
      <c r="WVJ41" s="54"/>
      <c r="WVK41" s="54"/>
      <c r="WVL41" s="54"/>
      <c r="WVM41" s="54"/>
      <c r="WVN41" s="54"/>
      <c r="WVO41" s="54"/>
      <c r="WVP41" s="54"/>
      <c r="WVQ41" s="54"/>
      <c r="WVR41" s="54"/>
      <c r="WVS41" s="54"/>
      <c r="WVT41" s="54"/>
      <c r="WVU41" s="54"/>
      <c r="WVV41" s="54"/>
      <c r="WVW41" s="54"/>
      <c r="WVX41" s="54"/>
      <c r="WVY41" s="54"/>
      <c r="WVZ41" s="54"/>
      <c r="WWA41" s="54"/>
      <c r="WWB41" s="54"/>
      <c r="WWC41" s="54"/>
      <c r="WWD41" s="54"/>
      <c r="WWE41" s="54"/>
      <c r="WWF41" s="54"/>
      <c r="WWG41" s="54"/>
      <c r="WWH41" s="54"/>
      <c r="WWI41" s="54"/>
      <c r="WWJ41" s="54"/>
      <c r="WWK41" s="54"/>
      <c r="WWL41" s="54"/>
      <c r="WWM41" s="54"/>
      <c r="WWN41" s="54"/>
      <c r="WWO41" s="54"/>
      <c r="WWP41" s="54"/>
      <c r="WWQ41" s="54"/>
      <c r="WWR41" s="54"/>
      <c r="WWS41" s="54"/>
      <c r="WWT41" s="54"/>
      <c r="WWU41" s="54"/>
      <c r="WWV41" s="54"/>
      <c r="WWW41" s="54"/>
      <c r="WWX41" s="54"/>
      <c r="WWY41" s="54"/>
      <c r="WWZ41" s="54"/>
      <c r="WXA41" s="54"/>
      <c r="WXB41" s="54"/>
      <c r="WXC41" s="54"/>
      <c r="WXD41" s="54"/>
      <c r="WXE41" s="54"/>
      <c r="WXF41" s="54"/>
      <c r="WXG41" s="54"/>
      <c r="WXH41" s="54"/>
      <c r="WXI41" s="54"/>
      <c r="WXJ41" s="54"/>
      <c r="WXK41" s="54"/>
      <c r="WXL41" s="54"/>
      <c r="WXM41" s="54"/>
      <c r="WXN41" s="54"/>
      <c r="WXO41" s="54"/>
      <c r="WXP41" s="54"/>
      <c r="WXQ41" s="54"/>
      <c r="WXR41" s="54"/>
      <c r="WXS41" s="54"/>
      <c r="WXT41" s="54"/>
      <c r="WXU41" s="50"/>
      <c r="WXV41" s="50"/>
      <c r="WXW41" s="51"/>
      <c r="WXX41" s="52"/>
      <c r="WXY41" s="53"/>
      <c r="WXZ41" s="54"/>
      <c r="WYA41" s="54"/>
      <c r="WYB41" s="54"/>
      <c r="WYC41" s="54"/>
      <c r="WYD41" s="54"/>
      <c r="WYE41" s="54"/>
      <c r="WYF41" s="54"/>
      <c r="WYG41" s="54"/>
      <c r="WYH41" s="54"/>
      <c r="WYI41" s="54"/>
      <c r="WYJ41" s="54"/>
      <c r="WYK41" s="54"/>
      <c r="WYL41" s="54"/>
      <c r="WYM41" s="54"/>
      <c r="WYN41" s="54"/>
      <c r="WYO41" s="54"/>
      <c r="WYP41" s="54"/>
      <c r="WYQ41" s="54"/>
      <c r="WYR41" s="54"/>
      <c r="WYS41" s="54"/>
      <c r="WYT41" s="54"/>
      <c r="WYU41" s="54"/>
      <c r="WYV41" s="54"/>
      <c r="WYW41" s="54"/>
      <c r="WYX41" s="54"/>
      <c r="WYY41" s="54"/>
      <c r="WYZ41" s="54"/>
      <c r="WZA41" s="54"/>
      <c r="WZB41" s="54"/>
      <c r="WZC41" s="54"/>
      <c r="WZD41" s="54"/>
      <c r="WZE41" s="54"/>
      <c r="WZF41" s="54"/>
      <c r="WZG41" s="54"/>
      <c r="WZH41" s="54"/>
      <c r="WZI41" s="54"/>
      <c r="WZJ41" s="54"/>
      <c r="WZK41" s="54"/>
      <c r="WZL41" s="54"/>
      <c r="WZM41" s="54"/>
      <c r="WZN41" s="54"/>
      <c r="WZO41" s="54"/>
      <c r="WZP41" s="54"/>
      <c r="WZQ41" s="54"/>
      <c r="WZR41" s="54"/>
      <c r="WZS41" s="54"/>
      <c r="WZT41" s="54"/>
      <c r="WZU41" s="54"/>
      <c r="WZV41" s="54"/>
      <c r="WZW41" s="54"/>
      <c r="WZX41" s="54"/>
      <c r="WZY41" s="54"/>
      <c r="WZZ41" s="54"/>
      <c r="XAA41" s="54"/>
      <c r="XAB41" s="54"/>
      <c r="XAC41" s="54"/>
      <c r="XAD41" s="54"/>
      <c r="XAE41" s="54"/>
      <c r="XAF41" s="54"/>
      <c r="XAG41" s="54"/>
      <c r="XAH41" s="54"/>
      <c r="XAI41" s="54"/>
      <c r="XAJ41" s="54"/>
      <c r="XAK41" s="54"/>
      <c r="XAL41" s="54"/>
      <c r="XAM41" s="54"/>
      <c r="XAN41" s="54"/>
      <c r="XAO41" s="54"/>
      <c r="XAP41" s="54"/>
      <c r="XAQ41" s="54"/>
      <c r="XAR41" s="54"/>
      <c r="XAS41" s="54"/>
      <c r="XAT41" s="54"/>
      <c r="XAU41" s="54"/>
      <c r="XAV41" s="54"/>
      <c r="XAW41" s="54"/>
      <c r="XAX41" s="54"/>
      <c r="XAY41" s="54"/>
      <c r="XAZ41" s="54"/>
      <c r="XBA41" s="54"/>
      <c r="XBB41" s="54"/>
      <c r="XBC41" s="54"/>
      <c r="XBD41" s="54"/>
      <c r="XBE41" s="54"/>
      <c r="XBF41" s="54"/>
      <c r="XBG41" s="54"/>
      <c r="XBH41" s="54"/>
      <c r="XBI41" s="54"/>
      <c r="XBJ41" s="54"/>
      <c r="XBK41" s="54"/>
      <c r="XBL41" s="54"/>
      <c r="XBM41" s="54"/>
      <c r="XBN41" s="54"/>
      <c r="XBO41" s="54"/>
      <c r="XBP41" s="54"/>
      <c r="XBQ41" s="54"/>
      <c r="XBR41" s="54"/>
      <c r="XBS41" s="54"/>
      <c r="XBT41" s="54"/>
      <c r="XBU41" s="54"/>
      <c r="XBV41" s="54"/>
      <c r="XBW41" s="54"/>
      <c r="XBX41" s="54"/>
      <c r="XBY41" s="54"/>
      <c r="XBZ41" s="54"/>
      <c r="XCA41" s="54"/>
      <c r="XCB41" s="54"/>
      <c r="XCC41" s="54"/>
      <c r="XCD41" s="54"/>
      <c r="XCE41" s="54"/>
      <c r="XCF41" s="54"/>
      <c r="XCG41" s="54"/>
      <c r="XCH41" s="54"/>
      <c r="XCI41" s="54"/>
      <c r="XCJ41" s="54"/>
      <c r="XCK41" s="54"/>
      <c r="XCL41" s="54"/>
      <c r="XCM41" s="54"/>
      <c r="XCN41" s="54"/>
      <c r="XCO41" s="54"/>
      <c r="XCP41" s="54"/>
      <c r="XCQ41" s="54"/>
      <c r="XCR41" s="54"/>
      <c r="XCS41" s="54"/>
      <c r="XCT41" s="54"/>
      <c r="XCU41" s="54"/>
      <c r="XCV41" s="54"/>
      <c r="XCW41" s="54"/>
      <c r="XCX41" s="54"/>
      <c r="XCY41" s="54"/>
      <c r="XCZ41" s="54"/>
      <c r="XDA41" s="54"/>
      <c r="XDB41" s="54"/>
      <c r="XDC41" s="54"/>
      <c r="XDD41" s="54"/>
      <c r="XDE41" s="54"/>
      <c r="XDF41" s="54"/>
      <c r="XDG41" s="54"/>
      <c r="XDH41" s="54"/>
      <c r="XDI41" s="54"/>
      <c r="XDJ41" s="54"/>
      <c r="XDK41" s="54"/>
      <c r="XDL41" s="54"/>
      <c r="XDM41" s="54"/>
      <c r="XDN41" s="54"/>
      <c r="XDO41" s="54"/>
      <c r="XDP41" s="54"/>
      <c r="XDQ41" s="54"/>
      <c r="XDR41" s="54"/>
      <c r="XDS41" s="54"/>
      <c r="XDT41" s="54"/>
      <c r="XDU41" s="54"/>
      <c r="XDV41" s="54"/>
      <c r="XDW41" s="54"/>
      <c r="XDX41" s="54"/>
      <c r="XDY41" s="54"/>
      <c r="XDZ41" s="54"/>
      <c r="XEA41" s="54"/>
      <c r="XEB41" s="54"/>
      <c r="XEC41" s="54"/>
      <c r="XED41" s="54"/>
      <c r="XEE41" s="54"/>
      <c r="XEF41" s="54"/>
      <c r="XEG41" s="54"/>
      <c r="XEH41" s="54"/>
      <c r="XEI41" s="54"/>
      <c r="XEJ41" s="54"/>
      <c r="XEK41" s="54"/>
      <c r="XEL41" s="54"/>
      <c r="XEM41" s="54"/>
      <c r="XEN41" s="54"/>
      <c r="XEO41" s="50"/>
      <c r="XEP41" s="50"/>
      <c r="XEQ41" s="51"/>
      <c r="XER41" s="52"/>
      <c r="XES41" s="53"/>
      <c r="XET41" s="54"/>
      <c r="XEU41" s="54"/>
      <c r="XEV41" s="54"/>
      <c r="XEW41" s="54"/>
      <c r="XEX41" s="54"/>
      <c r="XEY41" s="54"/>
      <c r="XEZ41" s="54"/>
      <c r="XFA41" s="54"/>
      <c r="XFB41" s="54"/>
      <c r="XFC41" s="54"/>
      <c r="XFD41" s="54"/>
    </row>
    <row r="42" spans="1:16384" s="54" customFormat="1" ht="18" x14ac:dyDescent="0.3">
      <c r="A42" s="116"/>
      <c r="B42" s="117"/>
      <c r="C42" s="118"/>
      <c r="D42" s="119" t="s">
        <v>4</v>
      </c>
      <c r="E42" s="118"/>
      <c r="F42" s="57">
        <f t="shared" ref="F42:AK42" si="128">SUM(F3:F40)</f>
        <v>0</v>
      </c>
      <c r="G42" s="57">
        <f t="shared" si="128"/>
        <v>0</v>
      </c>
      <c r="H42" s="57">
        <f t="shared" si="128"/>
        <v>0</v>
      </c>
      <c r="I42" s="57">
        <f t="shared" si="128"/>
        <v>0</v>
      </c>
      <c r="J42" s="57">
        <f t="shared" si="128"/>
        <v>0</v>
      </c>
      <c r="K42" s="57">
        <f t="shared" si="128"/>
        <v>0</v>
      </c>
      <c r="L42" s="57">
        <f t="shared" si="128"/>
        <v>0</v>
      </c>
      <c r="M42" s="57">
        <f t="shared" si="128"/>
        <v>0</v>
      </c>
      <c r="N42" s="57">
        <f t="shared" si="128"/>
        <v>0</v>
      </c>
      <c r="O42" s="57">
        <f t="shared" si="128"/>
        <v>0</v>
      </c>
      <c r="P42" s="57">
        <f t="shared" si="128"/>
        <v>0</v>
      </c>
      <c r="Q42" s="57">
        <f t="shared" si="128"/>
        <v>0</v>
      </c>
      <c r="R42" s="57">
        <f t="shared" si="128"/>
        <v>0</v>
      </c>
      <c r="S42" s="57">
        <f t="shared" si="128"/>
        <v>0</v>
      </c>
      <c r="T42" s="57">
        <f t="shared" si="128"/>
        <v>0</v>
      </c>
      <c r="U42" s="57">
        <f t="shared" si="128"/>
        <v>0</v>
      </c>
      <c r="V42" s="57">
        <f t="shared" si="128"/>
        <v>0</v>
      </c>
      <c r="W42" s="57">
        <f t="shared" si="128"/>
        <v>0</v>
      </c>
      <c r="X42" s="57">
        <f t="shared" si="128"/>
        <v>0</v>
      </c>
      <c r="Y42" s="57">
        <f t="shared" si="128"/>
        <v>0</v>
      </c>
      <c r="Z42" s="57">
        <f t="shared" si="128"/>
        <v>0</v>
      </c>
      <c r="AA42" s="57">
        <f t="shared" si="128"/>
        <v>0</v>
      </c>
      <c r="AB42" s="57">
        <f t="shared" si="128"/>
        <v>0</v>
      </c>
      <c r="AC42" s="57">
        <f t="shared" si="128"/>
        <v>0</v>
      </c>
      <c r="AD42" s="57">
        <f t="shared" si="128"/>
        <v>0</v>
      </c>
      <c r="AE42" s="57">
        <f t="shared" si="128"/>
        <v>0</v>
      </c>
      <c r="AF42" s="57">
        <f t="shared" si="128"/>
        <v>0</v>
      </c>
      <c r="AG42" s="57">
        <f t="shared" si="128"/>
        <v>0</v>
      </c>
      <c r="AH42" s="57">
        <f t="shared" si="128"/>
        <v>0</v>
      </c>
      <c r="AI42" s="57">
        <f t="shared" si="128"/>
        <v>0</v>
      </c>
      <c r="AJ42" s="57">
        <f t="shared" si="128"/>
        <v>0</v>
      </c>
      <c r="AK42" s="57">
        <f t="shared" si="128"/>
        <v>0</v>
      </c>
      <c r="AL42" s="57">
        <f t="shared" ref="AL42:BQ42" si="129">SUM(AL3:AL40)</f>
        <v>0</v>
      </c>
      <c r="AM42" s="57">
        <f t="shared" si="129"/>
        <v>0</v>
      </c>
      <c r="AN42" s="57">
        <f t="shared" si="129"/>
        <v>0</v>
      </c>
      <c r="AO42" s="57">
        <f t="shared" si="129"/>
        <v>0</v>
      </c>
      <c r="AP42" s="57">
        <f t="shared" si="129"/>
        <v>0</v>
      </c>
      <c r="AQ42" s="57">
        <f t="shared" si="129"/>
        <v>0</v>
      </c>
      <c r="AR42" s="57">
        <f t="shared" si="129"/>
        <v>0</v>
      </c>
      <c r="AS42" s="57">
        <f t="shared" si="129"/>
        <v>0</v>
      </c>
      <c r="AT42" s="57">
        <f t="shared" si="129"/>
        <v>0</v>
      </c>
      <c r="AU42" s="57">
        <f t="shared" si="129"/>
        <v>0</v>
      </c>
      <c r="AV42" s="57">
        <f t="shared" si="129"/>
        <v>0</v>
      </c>
      <c r="AW42" s="57">
        <f t="shared" si="129"/>
        <v>0</v>
      </c>
      <c r="AX42" s="57">
        <f t="shared" si="129"/>
        <v>0</v>
      </c>
      <c r="AY42" s="57">
        <f t="shared" si="129"/>
        <v>0</v>
      </c>
      <c r="AZ42" s="57">
        <f t="shared" si="129"/>
        <v>0</v>
      </c>
      <c r="BA42" s="57">
        <f t="shared" si="129"/>
        <v>0</v>
      </c>
      <c r="BB42" s="57">
        <f t="shared" si="129"/>
        <v>0</v>
      </c>
      <c r="BC42" s="57">
        <f t="shared" si="129"/>
        <v>0</v>
      </c>
      <c r="BD42" s="57">
        <f t="shared" si="129"/>
        <v>0</v>
      </c>
      <c r="BE42" s="57">
        <f t="shared" si="129"/>
        <v>0</v>
      </c>
      <c r="BF42" s="57">
        <f t="shared" si="129"/>
        <v>0</v>
      </c>
      <c r="BG42" s="57">
        <f t="shared" si="129"/>
        <v>0</v>
      </c>
      <c r="BH42" s="57">
        <f t="shared" si="129"/>
        <v>0</v>
      </c>
      <c r="BI42" s="57">
        <f t="shared" si="129"/>
        <v>0</v>
      </c>
      <c r="BJ42" s="57">
        <f t="shared" si="129"/>
        <v>0</v>
      </c>
      <c r="BK42" s="57">
        <f t="shared" si="129"/>
        <v>0</v>
      </c>
      <c r="BL42" s="57">
        <f t="shared" si="129"/>
        <v>0</v>
      </c>
      <c r="BM42" s="57">
        <f t="shared" si="129"/>
        <v>0</v>
      </c>
      <c r="BN42" s="57">
        <f t="shared" si="129"/>
        <v>0</v>
      </c>
      <c r="BO42" s="57">
        <f t="shared" si="129"/>
        <v>0</v>
      </c>
      <c r="BP42" s="57">
        <f t="shared" si="129"/>
        <v>0</v>
      </c>
      <c r="BQ42" s="57">
        <f t="shared" si="129"/>
        <v>0</v>
      </c>
      <c r="BR42" s="57">
        <f t="shared" ref="BR42:CW42" si="130">SUM(BR3:BR40)</f>
        <v>0</v>
      </c>
      <c r="BS42" s="57">
        <f t="shared" si="130"/>
        <v>0</v>
      </c>
      <c r="BT42" s="57">
        <f t="shared" si="130"/>
        <v>0</v>
      </c>
      <c r="BU42" s="57">
        <f t="shared" si="130"/>
        <v>0</v>
      </c>
      <c r="BV42" s="57">
        <f t="shared" si="130"/>
        <v>0</v>
      </c>
      <c r="BW42" s="57">
        <f t="shared" si="130"/>
        <v>0</v>
      </c>
      <c r="BX42" s="57">
        <f t="shared" si="130"/>
        <v>0</v>
      </c>
      <c r="BY42" s="57">
        <f t="shared" si="130"/>
        <v>0</v>
      </c>
      <c r="BZ42" s="57">
        <f t="shared" si="130"/>
        <v>0</v>
      </c>
      <c r="CA42" s="57">
        <f t="shared" si="130"/>
        <v>0</v>
      </c>
      <c r="CB42" s="57">
        <f t="shared" si="130"/>
        <v>0</v>
      </c>
      <c r="CC42" s="57">
        <f t="shared" si="130"/>
        <v>0</v>
      </c>
      <c r="CD42" s="57">
        <f t="shared" si="130"/>
        <v>0</v>
      </c>
      <c r="CE42" s="57">
        <f t="shared" si="130"/>
        <v>0</v>
      </c>
      <c r="CF42" s="57">
        <f t="shared" si="130"/>
        <v>0</v>
      </c>
      <c r="CG42" s="57">
        <f t="shared" si="130"/>
        <v>0</v>
      </c>
      <c r="CH42" s="57">
        <f t="shared" si="130"/>
        <v>0</v>
      </c>
      <c r="CI42" s="57">
        <f t="shared" si="130"/>
        <v>0</v>
      </c>
      <c r="CJ42" s="57">
        <f t="shared" si="130"/>
        <v>0</v>
      </c>
      <c r="CK42" s="57">
        <f t="shared" si="130"/>
        <v>0</v>
      </c>
      <c r="CL42" s="57">
        <f t="shared" si="130"/>
        <v>0</v>
      </c>
      <c r="CM42" s="57">
        <f t="shared" si="130"/>
        <v>0</v>
      </c>
      <c r="CN42" s="57">
        <f t="shared" si="130"/>
        <v>0</v>
      </c>
      <c r="CO42" s="57">
        <f t="shared" si="130"/>
        <v>0</v>
      </c>
      <c r="CP42" s="57">
        <f t="shared" si="130"/>
        <v>0</v>
      </c>
      <c r="CQ42" s="57">
        <f t="shared" si="130"/>
        <v>0</v>
      </c>
      <c r="CR42" s="57">
        <f t="shared" si="130"/>
        <v>0</v>
      </c>
      <c r="CS42" s="57">
        <f t="shared" si="130"/>
        <v>0</v>
      </c>
      <c r="CT42" s="57">
        <f t="shared" si="130"/>
        <v>0</v>
      </c>
      <c r="CU42" s="57">
        <f t="shared" si="130"/>
        <v>0</v>
      </c>
      <c r="CV42" s="57">
        <f t="shared" si="130"/>
        <v>0</v>
      </c>
      <c r="CW42" s="57">
        <f t="shared" si="130"/>
        <v>0</v>
      </c>
      <c r="CX42" s="57">
        <f t="shared" ref="CX42:EC42" si="131">SUM(CX3:CX40)</f>
        <v>0</v>
      </c>
      <c r="CY42" s="57">
        <f t="shared" si="131"/>
        <v>0</v>
      </c>
      <c r="CZ42" s="57">
        <f t="shared" si="131"/>
        <v>0</v>
      </c>
      <c r="DA42" s="57">
        <f t="shared" si="131"/>
        <v>0</v>
      </c>
      <c r="DB42" s="57">
        <f t="shared" si="131"/>
        <v>0</v>
      </c>
      <c r="DC42" s="57">
        <f t="shared" si="131"/>
        <v>0</v>
      </c>
      <c r="DD42" s="57">
        <f t="shared" si="131"/>
        <v>0</v>
      </c>
      <c r="DE42" s="57">
        <f t="shared" si="131"/>
        <v>0</v>
      </c>
      <c r="DF42" s="57">
        <f t="shared" si="131"/>
        <v>0</v>
      </c>
      <c r="DG42" s="57">
        <f t="shared" si="131"/>
        <v>0</v>
      </c>
      <c r="DH42" s="57">
        <f t="shared" si="131"/>
        <v>0</v>
      </c>
      <c r="DI42" s="57">
        <f t="shared" si="131"/>
        <v>0</v>
      </c>
      <c r="DJ42" s="57">
        <f t="shared" si="131"/>
        <v>0</v>
      </c>
      <c r="DK42" s="57">
        <f t="shared" si="131"/>
        <v>0</v>
      </c>
      <c r="DL42" s="57">
        <f t="shared" si="131"/>
        <v>0</v>
      </c>
      <c r="DM42" s="57">
        <f t="shared" si="131"/>
        <v>0</v>
      </c>
      <c r="DN42" s="57">
        <f t="shared" si="131"/>
        <v>0</v>
      </c>
      <c r="DO42" s="57">
        <f t="shared" si="131"/>
        <v>0</v>
      </c>
      <c r="DP42" s="57">
        <f t="shared" si="131"/>
        <v>0</v>
      </c>
      <c r="DQ42" s="57">
        <f t="shared" si="131"/>
        <v>0</v>
      </c>
      <c r="DR42" s="57">
        <f t="shared" si="131"/>
        <v>0</v>
      </c>
      <c r="DS42" s="57">
        <f t="shared" si="131"/>
        <v>0</v>
      </c>
      <c r="DT42" s="57">
        <f t="shared" si="131"/>
        <v>0</v>
      </c>
      <c r="DU42" s="57">
        <f t="shared" si="131"/>
        <v>0</v>
      </c>
      <c r="DV42" s="57">
        <f t="shared" si="131"/>
        <v>0</v>
      </c>
      <c r="DW42" s="57">
        <f t="shared" si="131"/>
        <v>0</v>
      </c>
      <c r="DX42" s="57">
        <f t="shared" si="131"/>
        <v>0</v>
      </c>
      <c r="DY42" s="57">
        <f t="shared" si="131"/>
        <v>0</v>
      </c>
      <c r="DZ42" s="57">
        <f t="shared" si="131"/>
        <v>0</v>
      </c>
      <c r="EA42" s="57">
        <f t="shared" si="131"/>
        <v>0</v>
      </c>
      <c r="EB42" s="57">
        <f t="shared" si="131"/>
        <v>0</v>
      </c>
      <c r="EC42" s="57">
        <f t="shared" si="131"/>
        <v>0</v>
      </c>
      <c r="ED42" s="57">
        <f t="shared" ref="ED42:FI42" si="132">SUM(ED3:ED40)</f>
        <v>0</v>
      </c>
      <c r="EE42" s="57">
        <f t="shared" si="132"/>
        <v>0</v>
      </c>
      <c r="EF42" s="57">
        <f t="shared" si="132"/>
        <v>0</v>
      </c>
      <c r="EG42" s="57">
        <f t="shared" si="132"/>
        <v>0</v>
      </c>
      <c r="EH42" s="57">
        <f t="shared" si="132"/>
        <v>0</v>
      </c>
      <c r="EI42" s="57">
        <f t="shared" si="132"/>
        <v>0</v>
      </c>
      <c r="EJ42" s="57">
        <f t="shared" si="132"/>
        <v>0</v>
      </c>
      <c r="EK42" s="57">
        <f t="shared" si="132"/>
        <v>0</v>
      </c>
      <c r="EL42" s="57">
        <f t="shared" si="132"/>
        <v>0</v>
      </c>
      <c r="EM42" s="57">
        <f t="shared" si="132"/>
        <v>0</v>
      </c>
      <c r="EN42" s="57">
        <f t="shared" si="132"/>
        <v>0</v>
      </c>
      <c r="EO42" s="57">
        <f t="shared" si="132"/>
        <v>0</v>
      </c>
      <c r="EP42" s="57">
        <f t="shared" si="132"/>
        <v>0</v>
      </c>
      <c r="EQ42" s="57">
        <f t="shared" si="132"/>
        <v>0</v>
      </c>
      <c r="ER42" s="57">
        <f t="shared" si="132"/>
        <v>0</v>
      </c>
      <c r="ES42" s="57">
        <f t="shared" si="132"/>
        <v>0</v>
      </c>
      <c r="ET42" s="57">
        <f t="shared" si="132"/>
        <v>0</v>
      </c>
      <c r="EU42" s="57">
        <f t="shared" si="132"/>
        <v>0</v>
      </c>
      <c r="EV42" s="57">
        <f t="shared" si="132"/>
        <v>0</v>
      </c>
      <c r="EW42" s="57">
        <f t="shared" si="132"/>
        <v>0</v>
      </c>
      <c r="EX42" s="57">
        <f t="shared" si="132"/>
        <v>0</v>
      </c>
      <c r="EY42" s="57">
        <f t="shared" si="132"/>
        <v>0</v>
      </c>
      <c r="EZ42" s="57">
        <f t="shared" si="132"/>
        <v>0</v>
      </c>
      <c r="FA42" s="57">
        <f t="shared" si="132"/>
        <v>0</v>
      </c>
      <c r="FB42" s="57">
        <f t="shared" si="132"/>
        <v>0</v>
      </c>
      <c r="FC42" s="57">
        <f t="shared" si="132"/>
        <v>0</v>
      </c>
      <c r="FD42" s="57">
        <f t="shared" si="132"/>
        <v>0</v>
      </c>
      <c r="FE42" s="57">
        <f t="shared" si="132"/>
        <v>0</v>
      </c>
      <c r="FF42" s="57">
        <f t="shared" si="132"/>
        <v>0</v>
      </c>
      <c r="FG42" s="57">
        <f t="shared" si="132"/>
        <v>0</v>
      </c>
      <c r="FH42" s="57">
        <f t="shared" si="132"/>
        <v>0</v>
      </c>
      <c r="FI42" s="57">
        <f t="shared" si="132"/>
        <v>0</v>
      </c>
      <c r="FJ42" s="57">
        <f t="shared" ref="FJ42:FR42" si="133">SUM(FJ3:FJ40)</f>
        <v>0</v>
      </c>
      <c r="FK42" s="57">
        <f t="shared" si="133"/>
        <v>0</v>
      </c>
      <c r="FL42" s="57">
        <f t="shared" si="133"/>
        <v>0</v>
      </c>
      <c r="FM42" s="57">
        <f t="shared" si="133"/>
        <v>0</v>
      </c>
      <c r="FN42" s="57">
        <f t="shared" si="133"/>
        <v>0</v>
      </c>
      <c r="FO42" s="57">
        <f t="shared" si="133"/>
        <v>0</v>
      </c>
      <c r="FP42" s="57">
        <f t="shared" si="133"/>
        <v>0</v>
      </c>
      <c r="FQ42" s="57">
        <f t="shared" si="133"/>
        <v>0</v>
      </c>
      <c r="FR42" s="57">
        <f t="shared" si="133"/>
        <v>0</v>
      </c>
      <c r="FS42" s="57"/>
      <c r="FT42" s="66" t="s">
        <v>27</v>
      </c>
      <c r="FU42" s="50"/>
      <c r="FV42" s="50"/>
      <c r="FW42" s="51"/>
      <c r="FX42" s="52"/>
      <c r="FY42" s="53"/>
      <c r="MO42" s="50"/>
      <c r="MP42" s="50"/>
      <c r="MQ42" s="51"/>
      <c r="MR42" s="52"/>
      <c r="MS42" s="53"/>
      <c r="TI42" s="50"/>
      <c r="TJ42" s="50"/>
      <c r="TK42" s="51"/>
      <c r="TL42" s="52"/>
      <c r="TM42" s="53"/>
      <c r="AAC42" s="50"/>
      <c r="AAD42" s="50"/>
      <c r="AAE42" s="51"/>
      <c r="AAF42" s="52"/>
      <c r="AAG42" s="53"/>
      <c r="AGW42" s="50"/>
      <c r="AGX42" s="50"/>
      <c r="AGY42" s="51"/>
      <c r="AGZ42" s="52"/>
      <c r="AHA42" s="53"/>
      <c r="ANQ42" s="50"/>
      <c r="ANR42" s="50"/>
      <c r="ANS42" s="51"/>
      <c r="ANT42" s="52"/>
      <c r="ANU42" s="53"/>
      <c r="AUK42" s="50"/>
      <c r="AUL42" s="50"/>
      <c r="AUM42" s="51"/>
      <c r="AUN42" s="52"/>
      <c r="AUO42" s="53"/>
      <c r="BBE42" s="50"/>
      <c r="BBF42" s="50"/>
      <c r="BBG42" s="51"/>
      <c r="BBH42" s="52"/>
      <c r="BBI42" s="53"/>
      <c r="BHY42" s="50"/>
      <c r="BHZ42" s="50"/>
      <c r="BIA42" s="51"/>
      <c r="BIB42" s="52"/>
      <c r="BIC42" s="53"/>
      <c r="BOS42" s="50"/>
      <c r="BOT42" s="50"/>
      <c r="BOU42" s="51"/>
      <c r="BOV42" s="52"/>
      <c r="BOW42" s="53"/>
      <c r="BVM42" s="50"/>
      <c r="BVN42" s="50"/>
      <c r="BVO42" s="51"/>
      <c r="BVP42" s="52"/>
      <c r="BVQ42" s="53"/>
      <c r="CCG42" s="50"/>
      <c r="CCH42" s="50"/>
      <c r="CCI42" s="51"/>
      <c r="CCJ42" s="52"/>
      <c r="CCK42" s="53"/>
      <c r="CJA42" s="50"/>
      <c r="CJB42" s="50"/>
      <c r="CJC42" s="51"/>
      <c r="CJD42" s="52"/>
      <c r="CJE42" s="53"/>
      <c r="CPU42" s="50"/>
      <c r="CPV42" s="50"/>
      <c r="CPW42" s="51"/>
      <c r="CPX42" s="52"/>
      <c r="CPY42" s="53"/>
      <c r="CWO42" s="50"/>
      <c r="CWP42" s="50"/>
      <c r="CWQ42" s="51"/>
      <c r="CWR42" s="52"/>
      <c r="CWS42" s="53"/>
      <c r="DDI42" s="50"/>
      <c r="DDJ42" s="50"/>
      <c r="DDK42" s="51"/>
      <c r="DDL42" s="52"/>
      <c r="DDM42" s="53"/>
      <c r="DKC42" s="50"/>
      <c r="DKD42" s="50"/>
      <c r="DKE42" s="51"/>
      <c r="DKF42" s="52"/>
      <c r="DKG42" s="53"/>
      <c r="DQW42" s="50"/>
      <c r="DQX42" s="50"/>
      <c r="DQY42" s="51"/>
      <c r="DQZ42" s="52"/>
      <c r="DRA42" s="53"/>
      <c r="DXQ42" s="50"/>
      <c r="DXR42" s="50"/>
      <c r="DXS42" s="51"/>
      <c r="DXT42" s="52"/>
      <c r="DXU42" s="53"/>
      <c r="EEK42" s="50"/>
      <c r="EEL42" s="50"/>
      <c r="EEM42" s="51"/>
      <c r="EEN42" s="52"/>
      <c r="EEO42" s="53"/>
      <c r="ELE42" s="50"/>
      <c r="ELF42" s="50"/>
      <c r="ELG42" s="51"/>
      <c r="ELH42" s="52"/>
      <c r="ELI42" s="53"/>
      <c r="ERY42" s="50"/>
      <c r="ERZ42" s="50"/>
      <c r="ESA42" s="51"/>
      <c r="ESB42" s="52"/>
      <c r="ESC42" s="53"/>
      <c r="EYS42" s="50"/>
      <c r="EYT42" s="50"/>
      <c r="EYU42" s="51"/>
      <c r="EYV42" s="52"/>
      <c r="EYW42" s="53"/>
      <c r="FFM42" s="50"/>
      <c r="FFN42" s="50"/>
      <c r="FFO42" s="51"/>
      <c r="FFP42" s="52"/>
      <c r="FFQ42" s="53"/>
      <c r="FMG42" s="50"/>
      <c r="FMH42" s="50"/>
      <c r="FMI42" s="51"/>
      <c r="FMJ42" s="52"/>
      <c r="FMK42" s="53"/>
      <c r="FTA42" s="50"/>
      <c r="FTB42" s="50"/>
      <c r="FTC42" s="51"/>
      <c r="FTD42" s="52"/>
      <c r="FTE42" s="53"/>
      <c r="FZU42" s="50"/>
      <c r="FZV42" s="50"/>
      <c r="FZW42" s="51"/>
      <c r="FZX42" s="52"/>
      <c r="FZY42" s="53"/>
      <c r="GGO42" s="50"/>
      <c r="GGP42" s="50"/>
      <c r="GGQ42" s="51"/>
      <c r="GGR42" s="52"/>
      <c r="GGS42" s="53"/>
      <c r="GNI42" s="50"/>
      <c r="GNJ42" s="50"/>
      <c r="GNK42" s="51"/>
      <c r="GNL42" s="52"/>
      <c r="GNM42" s="53"/>
      <c r="GUC42" s="50"/>
      <c r="GUD42" s="50"/>
      <c r="GUE42" s="51"/>
      <c r="GUF42" s="52"/>
      <c r="GUG42" s="53"/>
      <c r="HAW42" s="50"/>
      <c r="HAX42" s="50"/>
      <c r="HAY42" s="51"/>
      <c r="HAZ42" s="52"/>
      <c r="HBA42" s="53"/>
      <c r="HHQ42" s="50"/>
      <c r="HHR42" s="50"/>
      <c r="HHS42" s="51"/>
      <c r="HHT42" s="52"/>
      <c r="HHU42" s="53"/>
      <c r="HOK42" s="50"/>
      <c r="HOL42" s="50"/>
      <c r="HOM42" s="51"/>
      <c r="HON42" s="52"/>
      <c r="HOO42" s="53"/>
      <c r="HVE42" s="50"/>
      <c r="HVF42" s="50"/>
      <c r="HVG42" s="51"/>
      <c r="HVH42" s="52"/>
      <c r="HVI42" s="53"/>
      <c r="IBY42" s="50"/>
      <c r="IBZ42" s="50"/>
      <c r="ICA42" s="51"/>
      <c r="ICB42" s="52"/>
      <c r="ICC42" s="53"/>
      <c r="IIS42" s="50"/>
      <c r="IIT42" s="50"/>
      <c r="IIU42" s="51"/>
      <c r="IIV42" s="52"/>
      <c r="IIW42" s="53"/>
      <c r="IPM42" s="50"/>
      <c r="IPN42" s="50"/>
      <c r="IPO42" s="51"/>
      <c r="IPP42" s="52"/>
      <c r="IPQ42" s="53"/>
      <c r="IWG42" s="50"/>
      <c r="IWH42" s="50"/>
      <c r="IWI42" s="51"/>
      <c r="IWJ42" s="52"/>
      <c r="IWK42" s="53"/>
      <c r="JDA42" s="50"/>
      <c r="JDB42" s="50"/>
      <c r="JDC42" s="51"/>
      <c r="JDD42" s="52"/>
      <c r="JDE42" s="53"/>
      <c r="JJU42" s="50"/>
      <c r="JJV42" s="50"/>
      <c r="JJW42" s="51"/>
      <c r="JJX42" s="52"/>
      <c r="JJY42" s="53"/>
      <c r="JQO42" s="50"/>
      <c r="JQP42" s="50"/>
      <c r="JQQ42" s="51"/>
      <c r="JQR42" s="52"/>
      <c r="JQS42" s="53"/>
      <c r="JXI42" s="50"/>
      <c r="JXJ42" s="50"/>
      <c r="JXK42" s="51"/>
      <c r="JXL42" s="52"/>
      <c r="JXM42" s="53"/>
      <c r="KEC42" s="50"/>
      <c r="KED42" s="50"/>
      <c r="KEE42" s="51"/>
      <c r="KEF42" s="52"/>
      <c r="KEG42" s="53"/>
      <c r="KKW42" s="50"/>
      <c r="KKX42" s="50"/>
      <c r="KKY42" s="51"/>
      <c r="KKZ42" s="52"/>
      <c r="KLA42" s="53"/>
      <c r="KRQ42" s="50"/>
      <c r="KRR42" s="50"/>
      <c r="KRS42" s="51"/>
      <c r="KRT42" s="52"/>
      <c r="KRU42" s="53"/>
      <c r="KYK42" s="50"/>
      <c r="KYL42" s="50"/>
      <c r="KYM42" s="51"/>
      <c r="KYN42" s="52"/>
      <c r="KYO42" s="53"/>
      <c r="LFE42" s="50"/>
      <c r="LFF42" s="50"/>
      <c r="LFG42" s="51"/>
      <c r="LFH42" s="52"/>
      <c r="LFI42" s="53"/>
      <c r="LLY42" s="50"/>
      <c r="LLZ42" s="50"/>
      <c r="LMA42" s="51"/>
      <c r="LMB42" s="52"/>
      <c r="LMC42" s="53"/>
      <c r="LSS42" s="50"/>
      <c r="LST42" s="50"/>
      <c r="LSU42" s="51"/>
      <c r="LSV42" s="52"/>
      <c r="LSW42" s="53"/>
      <c r="LZM42" s="50"/>
      <c r="LZN42" s="50"/>
      <c r="LZO42" s="51"/>
      <c r="LZP42" s="52"/>
      <c r="LZQ42" s="53"/>
      <c r="MGG42" s="50"/>
      <c r="MGH42" s="50"/>
      <c r="MGI42" s="51"/>
      <c r="MGJ42" s="52"/>
      <c r="MGK42" s="53"/>
      <c r="MNA42" s="50"/>
      <c r="MNB42" s="50"/>
      <c r="MNC42" s="51"/>
      <c r="MND42" s="52"/>
      <c r="MNE42" s="53"/>
      <c r="MTU42" s="50"/>
      <c r="MTV42" s="50"/>
      <c r="MTW42" s="51"/>
      <c r="MTX42" s="52"/>
      <c r="MTY42" s="53"/>
      <c r="NAO42" s="50"/>
      <c r="NAP42" s="50"/>
      <c r="NAQ42" s="51"/>
      <c r="NAR42" s="52"/>
      <c r="NAS42" s="53"/>
      <c r="NHI42" s="50"/>
      <c r="NHJ42" s="50"/>
      <c r="NHK42" s="51"/>
      <c r="NHL42" s="52"/>
      <c r="NHM42" s="53"/>
      <c r="NOC42" s="50"/>
      <c r="NOD42" s="50"/>
      <c r="NOE42" s="51"/>
      <c r="NOF42" s="52"/>
      <c r="NOG42" s="53"/>
      <c r="NUW42" s="50"/>
      <c r="NUX42" s="50"/>
      <c r="NUY42" s="51"/>
      <c r="NUZ42" s="52"/>
      <c r="NVA42" s="53"/>
      <c r="OBQ42" s="50"/>
      <c r="OBR42" s="50"/>
      <c r="OBS42" s="51"/>
      <c r="OBT42" s="52"/>
      <c r="OBU42" s="53"/>
      <c r="OIK42" s="50"/>
      <c r="OIL42" s="50"/>
      <c r="OIM42" s="51"/>
      <c r="OIN42" s="52"/>
      <c r="OIO42" s="53"/>
      <c r="OPE42" s="50"/>
      <c r="OPF42" s="50"/>
      <c r="OPG42" s="51"/>
      <c r="OPH42" s="52"/>
      <c r="OPI42" s="53"/>
      <c r="OVY42" s="50"/>
      <c r="OVZ42" s="50"/>
      <c r="OWA42" s="51"/>
      <c r="OWB42" s="52"/>
      <c r="OWC42" s="53"/>
      <c r="PCS42" s="50"/>
      <c r="PCT42" s="50"/>
      <c r="PCU42" s="51"/>
      <c r="PCV42" s="52"/>
      <c r="PCW42" s="53"/>
      <c r="PJM42" s="50"/>
      <c r="PJN42" s="50"/>
      <c r="PJO42" s="51"/>
      <c r="PJP42" s="52"/>
      <c r="PJQ42" s="53"/>
      <c r="PQG42" s="50"/>
      <c r="PQH42" s="50"/>
      <c r="PQI42" s="51"/>
      <c r="PQJ42" s="52"/>
      <c r="PQK42" s="53"/>
      <c r="PXA42" s="50"/>
      <c r="PXB42" s="50"/>
      <c r="PXC42" s="51"/>
      <c r="PXD42" s="52"/>
      <c r="PXE42" s="53"/>
      <c r="QDU42" s="50"/>
      <c r="QDV42" s="50"/>
      <c r="QDW42" s="51"/>
      <c r="QDX42" s="52"/>
      <c r="QDY42" s="53"/>
      <c r="QKO42" s="50"/>
      <c r="QKP42" s="50"/>
      <c r="QKQ42" s="51"/>
      <c r="QKR42" s="52"/>
      <c r="QKS42" s="53"/>
      <c r="QRI42" s="50"/>
      <c r="QRJ42" s="50"/>
      <c r="QRK42" s="51"/>
      <c r="QRL42" s="52"/>
      <c r="QRM42" s="53"/>
      <c r="QYC42" s="50"/>
      <c r="QYD42" s="50"/>
      <c r="QYE42" s="51"/>
      <c r="QYF42" s="52"/>
      <c r="QYG42" s="53"/>
      <c r="REW42" s="50"/>
      <c r="REX42" s="50"/>
      <c r="REY42" s="51"/>
      <c r="REZ42" s="52"/>
      <c r="RFA42" s="53"/>
      <c r="RLQ42" s="50"/>
      <c r="RLR42" s="50"/>
      <c r="RLS42" s="51"/>
      <c r="RLT42" s="52"/>
      <c r="RLU42" s="53"/>
      <c r="RSK42" s="50"/>
      <c r="RSL42" s="50"/>
      <c r="RSM42" s="51"/>
      <c r="RSN42" s="52"/>
      <c r="RSO42" s="53"/>
      <c r="RZE42" s="50"/>
      <c r="RZF42" s="50"/>
      <c r="RZG42" s="51"/>
      <c r="RZH42" s="52"/>
      <c r="RZI42" s="53"/>
      <c r="SFY42" s="50"/>
      <c r="SFZ42" s="50"/>
      <c r="SGA42" s="51"/>
      <c r="SGB42" s="52"/>
      <c r="SGC42" s="53"/>
      <c r="SMS42" s="50"/>
      <c r="SMT42" s="50"/>
      <c r="SMU42" s="51"/>
      <c r="SMV42" s="52"/>
      <c r="SMW42" s="53"/>
      <c r="STM42" s="50"/>
      <c r="STN42" s="50"/>
      <c r="STO42" s="51"/>
      <c r="STP42" s="52"/>
      <c r="STQ42" s="53"/>
      <c r="TAG42" s="50"/>
      <c r="TAH42" s="50"/>
      <c r="TAI42" s="51"/>
      <c r="TAJ42" s="52"/>
      <c r="TAK42" s="53"/>
      <c r="THA42" s="50"/>
      <c r="THB42" s="50"/>
      <c r="THC42" s="51"/>
      <c r="THD42" s="52"/>
      <c r="THE42" s="53"/>
      <c r="TNU42" s="50"/>
      <c r="TNV42" s="50"/>
      <c r="TNW42" s="51"/>
      <c r="TNX42" s="52"/>
      <c r="TNY42" s="53"/>
      <c r="TUO42" s="50"/>
      <c r="TUP42" s="50"/>
      <c r="TUQ42" s="51"/>
      <c r="TUR42" s="52"/>
      <c r="TUS42" s="53"/>
      <c r="UBI42" s="50"/>
      <c r="UBJ42" s="50"/>
      <c r="UBK42" s="51"/>
      <c r="UBL42" s="52"/>
      <c r="UBM42" s="53"/>
      <c r="UIC42" s="50"/>
      <c r="UID42" s="50"/>
      <c r="UIE42" s="51"/>
      <c r="UIF42" s="52"/>
      <c r="UIG42" s="53"/>
      <c r="UOW42" s="50"/>
      <c r="UOX42" s="50"/>
      <c r="UOY42" s="51"/>
      <c r="UOZ42" s="52"/>
      <c r="UPA42" s="53"/>
      <c r="UVQ42" s="50"/>
      <c r="UVR42" s="50"/>
      <c r="UVS42" s="51"/>
      <c r="UVT42" s="52"/>
      <c r="UVU42" s="53"/>
      <c r="VCK42" s="50"/>
      <c r="VCL42" s="50"/>
      <c r="VCM42" s="51"/>
      <c r="VCN42" s="52"/>
      <c r="VCO42" s="53"/>
      <c r="VJE42" s="50"/>
      <c r="VJF42" s="50"/>
      <c r="VJG42" s="51"/>
      <c r="VJH42" s="52"/>
      <c r="VJI42" s="53"/>
      <c r="VPY42" s="50"/>
      <c r="VPZ42" s="50"/>
      <c r="VQA42" s="51"/>
      <c r="VQB42" s="52"/>
      <c r="VQC42" s="53"/>
      <c r="VWS42" s="50"/>
      <c r="VWT42" s="50"/>
      <c r="VWU42" s="51"/>
      <c r="VWV42" s="52"/>
      <c r="VWW42" s="53"/>
      <c r="WDM42" s="50"/>
      <c r="WDN42" s="50"/>
      <c r="WDO42" s="51"/>
      <c r="WDP42" s="52"/>
      <c r="WDQ42" s="53"/>
      <c r="WKG42" s="50"/>
      <c r="WKH42" s="50"/>
      <c r="WKI42" s="51"/>
      <c r="WKJ42" s="52"/>
      <c r="WKK42" s="53"/>
      <c r="WRA42" s="50"/>
      <c r="WRB42" s="50"/>
      <c r="WRC42" s="51"/>
      <c r="WRD42" s="52"/>
      <c r="WRE42" s="53"/>
      <c r="WXU42" s="50"/>
      <c r="WXV42" s="50"/>
      <c r="WXW42" s="51"/>
      <c r="WXX42" s="52"/>
      <c r="WXY42" s="53"/>
      <c r="XEO42" s="50"/>
      <c r="XEP42" s="50"/>
      <c r="XEQ42" s="51"/>
      <c r="XER42" s="52"/>
      <c r="XES42" s="53"/>
    </row>
    <row r="43" spans="1:16384" s="54" customFormat="1" ht="16.2" thickBot="1" x14ac:dyDescent="0.35">
      <c r="A43" s="114"/>
      <c r="B43" s="115"/>
      <c r="C43" s="115"/>
      <c r="D43" s="120" t="s">
        <v>0</v>
      </c>
      <c r="E43" s="121"/>
      <c r="F43" s="58">
        <f t="shared" ref="F43:AK43" si="134">SUM(G3:G41)</f>
        <v>0</v>
      </c>
      <c r="G43" s="58">
        <f t="shared" si="134"/>
        <v>0</v>
      </c>
      <c r="H43" s="58">
        <f t="shared" si="134"/>
        <v>0</v>
      </c>
      <c r="I43" s="58">
        <f t="shared" si="134"/>
        <v>0</v>
      </c>
      <c r="J43" s="58">
        <f t="shared" si="134"/>
        <v>0</v>
      </c>
      <c r="K43" s="58">
        <f t="shared" si="134"/>
        <v>0</v>
      </c>
      <c r="L43" s="58">
        <f t="shared" si="134"/>
        <v>0</v>
      </c>
      <c r="M43" s="58">
        <f t="shared" si="134"/>
        <v>0</v>
      </c>
      <c r="N43" s="58">
        <f t="shared" si="134"/>
        <v>0</v>
      </c>
      <c r="O43" s="58">
        <f t="shared" si="134"/>
        <v>0</v>
      </c>
      <c r="P43" s="58">
        <f t="shared" si="134"/>
        <v>0</v>
      </c>
      <c r="Q43" s="58">
        <f t="shared" si="134"/>
        <v>0</v>
      </c>
      <c r="R43" s="58">
        <f t="shared" si="134"/>
        <v>0</v>
      </c>
      <c r="S43" s="58">
        <f t="shared" si="134"/>
        <v>0</v>
      </c>
      <c r="T43" s="58">
        <f t="shared" si="134"/>
        <v>0</v>
      </c>
      <c r="U43" s="58">
        <f t="shared" si="134"/>
        <v>0</v>
      </c>
      <c r="V43" s="58">
        <f t="shared" si="134"/>
        <v>0</v>
      </c>
      <c r="W43" s="58">
        <f t="shared" si="134"/>
        <v>0</v>
      </c>
      <c r="X43" s="58">
        <f t="shared" si="134"/>
        <v>0</v>
      </c>
      <c r="Y43" s="58">
        <f t="shared" si="134"/>
        <v>0</v>
      </c>
      <c r="Z43" s="58">
        <f t="shared" si="134"/>
        <v>0</v>
      </c>
      <c r="AA43" s="58">
        <f t="shared" si="134"/>
        <v>0</v>
      </c>
      <c r="AB43" s="58">
        <f t="shared" si="134"/>
        <v>0</v>
      </c>
      <c r="AC43" s="58">
        <f t="shared" si="134"/>
        <v>0</v>
      </c>
      <c r="AD43" s="58">
        <f t="shared" si="134"/>
        <v>0</v>
      </c>
      <c r="AE43" s="58">
        <f t="shared" si="134"/>
        <v>0</v>
      </c>
      <c r="AF43" s="58">
        <f t="shared" si="134"/>
        <v>0</v>
      </c>
      <c r="AG43" s="58">
        <f t="shared" si="134"/>
        <v>0</v>
      </c>
      <c r="AH43" s="58">
        <f t="shared" si="134"/>
        <v>0</v>
      </c>
      <c r="AI43" s="58">
        <f t="shared" si="134"/>
        <v>0</v>
      </c>
      <c r="AJ43" s="58">
        <f t="shared" si="134"/>
        <v>0</v>
      </c>
      <c r="AK43" s="58">
        <f t="shared" si="134"/>
        <v>0</v>
      </c>
      <c r="AL43" s="58">
        <f t="shared" ref="AL43:BC43" si="135">SUM(AM3:AM41)</f>
        <v>0</v>
      </c>
      <c r="AM43" s="58">
        <f t="shared" si="135"/>
        <v>0</v>
      </c>
      <c r="AN43" s="58">
        <f t="shared" si="135"/>
        <v>0</v>
      </c>
      <c r="AO43" s="58">
        <f t="shared" si="135"/>
        <v>0</v>
      </c>
      <c r="AP43" s="58">
        <f t="shared" si="135"/>
        <v>0</v>
      </c>
      <c r="AQ43" s="58">
        <f t="shared" si="135"/>
        <v>0</v>
      </c>
      <c r="AR43" s="58">
        <f t="shared" si="135"/>
        <v>0</v>
      </c>
      <c r="AS43" s="58">
        <f t="shared" si="135"/>
        <v>0</v>
      </c>
      <c r="AT43" s="58">
        <f t="shared" si="135"/>
        <v>0</v>
      </c>
      <c r="AU43" s="58">
        <f t="shared" si="135"/>
        <v>0</v>
      </c>
      <c r="AV43" s="58">
        <f t="shared" si="135"/>
        <v>0</v>
      </c>
      <c r="AW43" s="58">
        <f t="shared" si="135"/>
        <v>0</v>
      </c>
      <c r="AX43" s="58">
        <f t="shared" si="135"/>
        <v>0</v>
      </c>
      <c r="AY43" s="58">
        <f t="shared" si="135"/>
        <v>0</v>
      </c>
      <c r="AZ43" s="58">
        <f t="shared" si="135"/>
        <v>0</v>
      </c>
      <c r="BA43" s="58">
        <f t="shared" si="135"/>
        <v>0</v>
      </c>
      <c r="BB43" s="58">
        <f t="shared" si="135"/>
        <v>0</v>
      </c>
      <c r="BC43" s="58">
        <f t="shared" si="135"/>
        <v>0</v>
      </c>
      <c r="BD43" s="58">
        <f>SUM(BE3:BE41)</f>
        <v>0</v>
      </c>
      <c r="BE43" s="58">
        <f>SUM(BF3:BF41)</f>
        <v>0</v>
      </c>
      <c r="BF43" s="58">
        <f>SUM(BG3:BG41)</f>
        <v>0</v>
      </c>
      <c r="BG43" s="58">
        <f t="shared" ref="BG43:DR43" si="136">SUM(BH3:BH41)</f>
        <v>0</v>
      </c>
      <c r="BH43" s="58">
        <f t="shared" si="136"/>
        <v>0</v>
      </c>
      <c r="BI43" s="58">
        <f t="shared" si="136"/>
        <v>0</v>
      </c>
      <c r="BJ43" s="58">
        <f t="shared" si="136"/>
        <v>0</v>
      </c>
      <c r="BK43" s="58">
        <f t="shared" si="136"/>
        <v>0</v>
      </c>
      <c r="BL43" s="58">
        <f t="shared" si="136"/>
        <v>0</v>
      </c>
      <c r="BM43" s="58">
        <f t="shared" si="136"/>
        <v>0</v>
      </c>
      <c r="BN43" s="58">
        <f t="shared" si="136"/>
        <v>0</v>
      </c>
      <c r="BO43" s="58">
        <f t="shared" si="136"/>
        <v>0</v>
      </c>
      <c r="BP43" s="58">
        <f t="shared" si="136"/>
        <v>0</v>
      </c>
      <c r="BQ43" s="58">
        <f t="shared" si="136"/>
        <v>0</v>
      </c>
      <c r="BR43" s="58">
        <f t="shared" si="136"/>
        <v>0</v>
      </c>
      <c r="BS43" s="58">
        <f t="shared" si="136"/>
        <v>0</v>
      </c>
      <c r="BT43" s="58">
        <f t="shared" si="136"/>
        <v>0</v>
      </c>
      <c r="BU43" s="58">
        <f t="shared" si="136"/>
        <v>0</v>
      </c>
      <c r="BV43" s="58">
        <f t="shared" si="136"/>
        <v>0</v>
      </c>
      <c r="BW43" s="58">
        <f t="shared" si="136"/>
        <v>0</v>
      </c>
      <c r="BX43" s="58">
        <f t="shared" si="136"/>
        <v>0</v>
      </c>
      <c r="BY43" s="58">
        <f t="shared" si="136"/>
        <v>0</v>
      </c>
      <c r="BZ43" s="58">
        <f t="shared" si="136"/>
        <v>0</v>
      </c>
      <c r="CA43" s="58">
        <f t="shared" si="136"/>
        <v>0</v>
      </c>
      <c r="CB43" s="58">
        <f t="shared" si="136"/>
        <v>0</v>
      </c>
      <c r="CC43" s="58">
        <f t="shared" si="136"/>
        <v>0</v>
      </c>
      <c r="CD43" s="58">
        <f t="shared" si="136"/>
        <v>0</v>
      </c>
      <c r="CE43" s="58">
        <f t="shared" si="136"/>
        <v>0</v>
      </c>
      <c r="CF43" s="58">
        <f t="shared" si="136"/>
        <v>0</v>
      </c>
      <c r="CG43" s="58">
        <f t="shared" si="136"/>
        <v>0</v>
      </c>
      <c r="CH43" s="58">
        <f t="shared" si="136"/>
        <v>0</v>
      </c>
      <c r="CI43" s="58">
        <f t="shared" si="136"/>
        <v>0</v>
      </c>
      <c r="CJ43" s="58">
        <f t="shared" si="136"/>
        <v>0</v>
      </c>
      <c r="CK43" s="58">
        <f t="shared" si="136"/>
        <v>0</v>
      </c>
      <c r="CL43" s="58">
        <f t="shared" si="136"/>
        <v>0</v>
      </c>
      <c r="CM43" s="58">
        <f t="shared" si="136"/>
        <v>0</v>
      </c>
      <c r="CN43" s="58">
        <f t="shared" si="136"/>
        <v>0</v>
      </c>
      <c r="CO43" s="58">
        <f t="shared" si="136"/>
        <v>0</v>
      </c>
      <c r="CP43" s="58">
        <f t="shared" si="136"/>
        <v>0</v>
      </c>
      <c r="CQ43" s="58">
        <f t="shared" si="136"/>
        <v>0</v>
      </c>
      <c r="CR43" s="58">
        <f t="shared" si="136"/>
        <v>0</v>
      </c>
      <c r="CS43" s="58">
        <f t="shared" si="136"/>
        <v>0</v>
      </c>
      <c r="CT43" s="58">
        <f t="shared" si="136"/>
        <v>0</v>
      </c>
      <c r="CU43" s="58">
        <f t="shared" si="136"/>
        <v>0</v>
      </c>
      <c r="CV43" s="58">
        <f t="shared" si="136"/>
        <v>0</v>
      </c>
      <c r="CW43" s="58">
        <f t="shared" si="136"/>
        <v>0</v>
      </c>
      <c r="CX43" s="58">
        <f t="shared" si="136"/>
        <v>0</v>
      </c>
      <c r="CY43" s="58">
        <f t="shared" si="136"/>
        <v>0</v>
      </c>
      <c r="CZ43" s="58">
        <f t="shared" si="136"/>
        <v>0</v>
      </c>
      <c r="DA43" s="58">
        <f t="shared" si="136"/>
        <v>0</v>
      </c>
      <c r="DB43" s="58">
        <f t="shared" si="136"/>
        <v>0</v>
      </c>
      <c r="DC43" s="58">
        <f t="shared" si="136"/>
        <v>0</v>
      </c>
      <c r="DD43" s="58">
        <f t="shared" si="136"/>
        <v>0</v>
      </c>
      <c r="DE43" s="58">
        <f t="shared" si="136"/>
        <v>0</v>
      </c>
      <c r="DF43" s="58">
        <f t="shared" si="136"/>
        <v>0</v>
      </c>
      <c r="DG43" s="58">
        <f t="shared" si="136"/>
        <v>0</v>
      </c>
      <c r="DH43" s="58">
        <f t="shared" si="136"/>
        <v>0</v>
      </c>
      <c r="DI43" s="58">
        <f t="shared" si="136"/>
        <v>0</v>
      </c>
      <c r="DJ43" s="58">
        <f t="shared" si="136"/>
        <v>0</v>
      </c>
      <c r="DK43" s="58">
        <f t="shared" si="136"/>
        <v>0</v>
      </c>
      <c r="DL43" s="58">
        <f t="shared" si="136"/>
        <v>0</v>
      </c>
      <c r="DM43" s="58">
        <f t="shared" si="136"/>
        <v>0</v>
      </c>
      <c r="DN43" s="58">
        <f t="shared" si="136"/>
        <v>0</v>
      </c>
      <c r="DO43" s="58">
        <f t="shared" si="136"/>
        <v>0</v>
      </c>
      <c r="DP43" s="58">
        <f t="shared" si="136"/>
        <v>0</v>
      </c>
      <c r="DQ43" s="58">
        <f t="shared" si="136"/>
        <v>0</v>
      </c>
      <c r="DR43" s="58">
        <f t="shared" si="136"/>
        <v>0</v>
      </c>
      <c r="DS43" s="58">
        <f t="shared" ref="DS43:FS43" si="137">SUM(DT3:DT41)</f>
        <v>0</v>
      </c>
      <c r="DT43" s="58">
        <f t="shared" si="137"/>
        <v>0</v>
      </c>
      <c r="DU43" s="58">
        <f t="shared" si="137"/>
        <v>0</v>
      </c>
      <c r="DV43" s="58">
        <f t="shared" si="137"/>
        <v>0</v>
      </c>
      <c r="DW43" s="58">
        <f t="shared" si="137"/>
        <v>0</v>
      </c>
      <c r="DX43" s="58">
        <f t="shared" si="137"/>
        <v>0</v>
      </c>
      <c r="DY43" s="58">
        <f t="shared" si="137"/>
        <v>0</v>
      </c>
      <c r="DZ43" s="58">
        <f t="shared" si="137"/>
        <v>0</v>
      </c>
      <c r="EA43" s="58">
        <f t="shared" si="137"/>
        <v>0</v>
      </c>
      <c r="EB43" s="58">
        <f t="shared" si="137"/>
        <v>0</v>
      </c>
      <c r="EC43" s="58">
        <f t="shared" si="137"/>
        <v>0</v>
      </c>
      <c r="ED43" s="58">
        <f t="shared" si="137"/>
        <v>0</v>
      </c>
      <c r="EE43" s="58">
        <f t="shared" si="137"/>
        <v>0</v>
      </c>
      <c r="EF43" s="58">
        <f t="shared" si="137"/>
        <v>0</v>
      </c>
      <c r="EG43" s="58">
        <f t="shared" si="137"/>
        <v>0</v>
      </c>
      <c r="EH43" s="58">
        <f t="shared" si="137"/>
        <v>0</v>
      </c>
      <c r="EI43" s="58">
        <f t="shared" si="137"/>
        <v>0</v>
      </c>
      <c r="EJ43" s="58">
        <f t="shared" si="137"/>
        <v>0</v>
      </c>
      <c r="EK43" s="58">
        <f t="shared" si="137"/>
        <v>0</v>
      </c>
      <c r="EL43" s="58">
        <f t="shared" si="137"/>
        <v>0</v>
      </c>
      <c r="EM43" s="58">
        <f t="shared" si="137"/>
        <v>0</v>
      </c>
      <c r="EN43" s="58">
        <f t="shared" si="137"/>
        <v>0</v>
      </c>
      <c r="EO43" s="58">
        <f t="shared" si="137"/>
        <v>0</v>
      </c>
      <c r="EP43" s="58">
        <f t="shared" si="137"/>
        <v>0</v>
      </c>
      <c r="EQ43" s="58">
        <f t="shared" si="137"/>
        <v>0</v>
      </c>
      <c r="ER43" s="58">
        <f t="shared" si="137"/>
        <v>0</v>
      </c>
      <c r="ES43" s="58">
        <f t="shared" si="137"/>
        <v>0</v>
      </c>
      <c r="ET43" s="58">
        <f t="shared" si="137"/>
        <v>0</v>
      </c>
      <c r="EU43" s="58">
        <f t="shared" si="137"/>
        <v>0</v>
      </c>
      <c r="EV43" s="58">
        <f t="shared" si="137"/>
        <v>0</v>
      </c>
      <c r="EW43" s="58">
        <f t="shared" si="137"/>
        <v>0</v>
      </c>
      <c r="EX43" s="58">
        <f t="shared" si="137"/>
        <v>0</v>
      </c>
      <c r="EY43" s="58">
        <f t="shared" si="137"/>
        <v>0</v>
      </c>
      <c r="EZ43" s="58">
        <f t="shared" si="137"/>
        <v>0</v>
      </c>
      <c r="FA43" s="58">
        <f t="shared" si="137"/>
        <v>0</v>
      </c>
      <c r="FB43" s="58">
        <f t="shared" si="137"/>
        <v>0</v>
      </c>
      <c r="FC43" s="58">
        <f t="shared" si="137"/>
        <v>0</v>
      </c>
      <c r="FD43" s="58">
        <f t="shared" si="137"/>
        <v>0</v>
      </c>
      <c r="FE43" s="58">
        <f t="shared" si="137"/>
        <v>0</v>
      </c>
      <c r="FF43" s="58">
        <f t="shared" si="137"/>
        <v>0</v>
      </c>
      <c r="FG43" s="58">
        <f t="shared" si="137"/>
        <v>0</v>
      </c>
      <c r="FH43" s="58">
        <f t="shared" si="137"/>
        <v>0</v>
      </c>
      <c r="FI43" s="58">
        <f t="shared" si="137"/>
        <v>0</v>
      </c>
      <c r="FJ43" s="58">
        <f t="shared" si="137"/>
        <v>0</v>
      </c>
      <c r="FK43" s="58">
        <f t="shared" si="137"/>
        <v>0</v>
      </c>
      <c r="FL43" s="58">
        <f t="shared" si="137"/>
        <v>0</v>
      </c>
      <c r="FM43" s="58">
        <f t="shared" si="137"/>
        <v>0</v>
      </c>
      <c r="FN43" s="58">
        <f t="shared" si="137"/>
        <v>0</v>
      </c>
      <c r="FO43" s="58">
        <f t="shared" si="137"/>
        <v>0</v>
      </c>
      <c r="FP43" s="58">
        <f t="shared" si="137"/>
        <v>0</v>
      </c>
      <c r="FQ43" s="58">
        <f t="shared" si="137"/>
        <v>0</v>
      </c>
      <c r="FR43" s="58">
        <f t="shared" si="137"/>
        <v>0</v>
      </c>
      <c r="FS43" s="58">
        <f t="shared" si="137"/>
        <v>0</v>
      </c>
      <c r="FT43" s="67">
        <f>F43+H43+J43+L43+N43+P43+R43+T43+V43+X43+Z43+AB43+AD43+AF43+AH43+AJ43+AL43+AN43+AP43+AR43+AT43+AV43+AX43+AZ43+BB43+BD43+BF43+BH43+BJ43+BL43+BN43+BP43+BR43+BT43+BV43+BX43+BZ43+CB43+CD43+CF43+CH43+CJ43+CL43+CN43+CP43+CR43+CT43+CV43+CX43+CZ43+DB43+DD43+DF43+DH43+DJ43+DL43+DN43+DP43+DR43+DT43+DV43+DX43+DZ43+EB43+ED43+EF43+EH43+EJ43+EL43+EN43+EP43+ER43+ET43+EV43+EX43+EZ43+FB43+FD43+FF43+FH43+FJ43+FL43+FN43+FP43+FR43</f>
        <v>0</v>
      </c>
    </row>
    <row r="44" spans="1:16384" s="113" customFormat="1" ht="18.75" customHeight="1" x14ac:dyDescent="0.4">
      <c r="A44" s="105" t="s">
        <v>40</v>
      </c>
      <c r="B44" s="105"/>
      <c r="C44" s="106"/>
      <c r="D44" s="28"/>
      <c r="E44" s="28"/>
      <c r="F44" s="28"/>
      <c r="G44" s="28"/>
      <c r="H44" s="28"/>
      <c r="I44" s="28"/>
      <c r="J44" s="107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107"/>
      <c r="BA44" s="108"/>
      <c r="BB44" s="109"/>
      <c r="BC44" s="108"/>
      <c r="BD44" s="109"/>
      <c r="BE44" s="108"/>
      <c r="BF44" s="109"/>
      <c r="BG44" s="108"/>
      <c r="BH44" s="109"/>
      <c r="BI44" s="108"/>
      <c r="BJ44" s="109"/>
      <c r="BK44" s="108"/>
      <c r="BL44" s="109"/>
      <c r="BM44" s="108"/>
      <c r="BN44" s="109"/>
      <c r="BO44" s="108"/>
      <c r="BP44" s="109"/>
      <c r="BQ44" s="108"/>
      <c r="BR44" s="109"/>
      <c r="BS44" s="108"/>
      <c r="BT44" s="109"/>
      <c r="BU44" s="108"/>
      <c r="BV44" s="109"/>
      <c r="BW44" s="108"/>
      <c r="BX44" s="109"/>
      <c r="BY44" s="108"/>
      <c r="BZ44" s="109"/>
      <c r="CA44" s="108"/>
      <c r="CB44" s="109"/>
      <c r="CC44" s="108"/>
      <c r="CD44" s="109"/>
      <c r="CE44" s="108"/>
      <c r="CF44" s="109"/>
      <c r="CG44" s="108"/>
      <c r="CH44" s="109"/>
      <c r="CI44" s="108"/>
      <c r="CJ44" s="109"/>
      <c r="CK44" s="108"/>
      <c r="CL44" s="109"/>
      <c r="CM44" s="108"/>
      <c r="CN44" s="109"/>
      <c r="CO44" s="108"/>
      <c r="CP44" s="109"/>
      <c r="CQ44" s="108"/>
      <c r="CR44" s="109"/>
      <c r="CS44" s="108"/>
      <c r="CT44" s="109"/>
      <c r="CU44" s="108"/>
      <c r="CV44" s="28"/>
      <c r="CW44" s="28"/>
      <c r="CX44" s="109"/>
      <c r="CY44" s="108"/>
      <c r="CZ44" s="109"/>
      <c r="DA44" s="108"/>
      <c r="DB44" s="109"/>
      <c r="DC44" s="108"/>
      <c r="DD44" s="109"/>
      <c r="DE44" s="108"/>
      <c r="DF44" s="109"/>
      <c r="DG44" s="108"/>
      <c r="DH44" s="109"/>
      <c r="DI44" s="108"/>
      <c r="DJ44" s="110"/>
      <c r="DK44" s="28"/>
      <c r="DL44" s="28"/>
      <c r="DM44" s="28"/>
      <c r="DN44" s="28"/>
      <c r="DO44" s="28"/>
      <c r="DP44" s="107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107"/>
      <c r="FG44" s="108"/>
      <c r="FH44" s="109"/>
      <c r="FI44" s="108"/>
      <c r="FJ44" s="109"/>
      <c r="FK44" s="108"/>
      <c r="FL44" s="109"/>
      <c r="FM44" s="108"/>
      <c r="FN44" s="109"/>
      <c r="FO44" s="108"/>
      <c r="FP44" s="28"/>
      <c r="FQ44" s="28"/>
      <c r="FR44" s="28"/>
      <c r="FS44" s="111"/>
      <c r="FT44" s="112"/>
      <c r="FU44" s="111"/>
      <c r="FV44" s="112"/>
      <c r="FW44" s="111"/>
      <c r="FX44" s="111"/>
      <c r="FY44" s="112"/>
      <c r="FZ44" s="111"/>
      <c r="GA44" s="112"/>
      <c r="GB44" s="111"/>
      <c r="GC44" s="111"/>
      <c r="GD44" s="112"/>
      <c r="GE44" s="111"/>
      <c r="GF44" s="112"/>
      <c r="GG44" s="111"/>
      <c r="GH44" s="111"/>
      <c r="GI44" s="112"/>
      <c r="GJ44" s="111"/>
      <c r="GK44" s="112"/>
      <c r="GL44" s="111"/>
      <c r="GM44" s="111"/>
      <c r="GN44" s="112"/>
      <c r="GO44" s="111"/>
      <c r="GP44" s="112"/>
      <c r="GQ44" s="111"/>
      <c r="GR44" s="111"/>
      <c r="GS44" s="112"/>
      <c r="GT44" s="111"/>
      <c r="GU44" s="112"/>
      <c r="GV44" s="111"/>
      <c r="GW44" s="111"/>
      <c r="GX44" s="112"/>
      <c r="GY44" s="111"/>
      <c r="GZ44" s="112"/>
      <c r="HA44" s="111"/>
      <c r="HB44" s="111"/>
      <c r="HC44" s="112"/>
      <c r="HD44" s="111"/>
      <c r="HE44" s="112"/>
      <c r="HF44" s="111"/>
      <c r="HG44" s="111"/>
      <c r="HH44" s="112"/>
      <c r="HI44" s="111"/>
      <c r="HJ44" s="112"/>
      <c r="HK44" s="111"/>
      <c r="HL44" s="111"/>
      <c r="HM44" s="112"/>
      <c r="HN44" s="111"/>
      <c r="HO44" s="112"/>
      <c r="HP44" s="111"/>
      <c r="HQ44" s="111"/>
    </row>
    <row r="45" spans="1:16384" x14ac:dyDescent="0.3">
      <c r="T45" s="2"/>
      <c r="U45" s="2"/>
      <c r="AJ45" s="7"/>
      <c r="AK45" s="3"/>
      <c r="AL45" s="3"/>
      <c r="AM45" s="3"/>
      <c r="AN45" s="3"/>
      <c r="AO45" s="3"/>
      <c r="AP45" s="3"/>
      <c r="AV45" s="1"/>
      <c r="AW45" s="1"/>
      <c r="AZ45" s="9"/>
      <c r="BA45" s="11"/>
      <c r="BB45" s="8"/>
      <c r="BC45" s="11"/>
      <c r="BD45" s="8"/>
      <c r="BE45" s="11"/>
      <c r="BF45" s="8"/>
      <c r="BG45" s="11"/>
      <c r="BH45" s="8"/>
      <c r="BI45" s="11"/>
      <c r="BJ45" s="8"/>
      <c r="BK45" s="11"/>
      <c r="BL45" s="8"/>
      <c r="BM45" s="11"/>
      <c r="BN45" s="8"/>
      <c r="BO45" s="11"/>
      <c r="BP45" s="8"/>
      <c r="BQ45" s="11"/>
      <c r="BR45" s="8"/>
      <c r="BS45" s="11"/>
      <c r="BT45" s="8"/>
      <c r="BU45" s="11"/>
      <c r="BV45" s="8"/>
      <c r="BW45" s="11"/>
      <c r="BX45" s="8"/>
      <c r="BY45" s="11"/>
      <c r="BZ45" s="8"/>
      <c r="CA45" s="11"/>
      <c r="CB45" s="8"/>
      <c r="CC45" s="11"/>
      <c r="CD45" s="8"/>
      <c r="CE45" s="11"/>
      <c r="CF45" s="8"/>
      <c r="CG45" s="11"/>
      <c r="CH45" s="8"/>
      <c r="CI45" s="11"/>
      <c r="CJ45" s="8"/>
      <c r="CK45" s="11"/>
      <c r="CL45" s="8"/>
      <c r="CM45" s="11"/>
      <c r="CN45" s="8"/>
      <c r="CO45" s="11"/>
      <c r="CP45" s="8"/>
      <c r="CQ45" s="11"/>
      <c r="CR45" s="8"/>
      <c r="CS45" s="11"/>
      <c r="CT45" s="8"/>
      <c r="CU45" s="11"/>
      <c r="CV45" s="8"/>
      <c r="CW45" s="11"/>
      <c r="CX45" s="8"/>
      <c r="CY45" s="11"/>
      <c r="CZ45" s="8"/>
      <c r="DA45" s="11"/>
      <c r="DB45" s="8"/>
      <c r="DC45" s="11"/>
      <c r="DD45" s="8"/>
      <c r="DE45" s="11"/>
      <c r="DF45" s="8"/>
      <c r="DG45" s="11"/>
      <c r="DH45" s="8"/>
      <c r="DI45" s="11"/>
      <c r="DJ45" s="8"/>
      <c r="DK45" s="11"/>
      <c r="DL45" s="8"/>
      <c r="DM45" s="11"/>
      <c r="DN45" s="8"/>
      <c r="DO45" s="11"/>
      <c r="DP45" s="8"/>
      <c r="DQ45" s="11"/>
      <c r="DR45" s="8"/>
      <c r="DS45" s="11"/>
      <c r="DT45" s="8"/>
      <c r="DU45" s="11"/>
      <c r="DV45" s="8"/>
      <c r="DW45" s="11"/>
      <c r="DX45" s="8"/>
      <c r="DY45" s="11"/>
      <c r="DZ45" s="8"/>
      <c r="EA45" s="11"/>
      <c r="EB45" s="8"/>
      <c r="EC45" s="11"/>
      <c r="ED45" s="8"/>
      <c r="EE45" s="11"/>
      <c r="EF45" s="8"/>
      <c r="EG45" s="11"/>
      <c r="EH45" s="8"/>
      <c r="EI45" s="11"/>
      <c r="EJ45" s="8"/>
      <c r="EK45" s="11"/>
      <c r="EL45" s="8"/>
      <c r="EM45" s="11"/>
      <c r="EN45" s="8"/>
      <c r="EO45" s="11"/>
      <c r="EP45" s="8"/>
      <c r="EQ45" s="11"/>
      <c r="ER45" s="8"/>
      <c r="ES45" s="11"/>
      <c r="ET45" s="8"/>
      <c r="EU45" s="11"/>
      <c r="EV45" s="8"/>
      <c r="EW45" s="11"/>
      <c r="EX45" s="8"/>
      <c r="EY45" s="11"/>
      <c r="EZ45" s="8"/>
      <c r="FA45" s="11"/>
      <c r="FB45" s="8"/>
      <c r="FC45" s="11"/>
      <c r="FD45" s="8"/>
      <c r="FE45" s="11"/>
      <c r="FF45" s="8"/>
      <c r="FG45" s="11"/>
      <c r="FH45" s="8"/>
      <c r="FI45" s="11"/>
      <c r="FJ45" s="8"/>
      <c r="FK45" s="11"/>
      <c r="FL45" s="8"/>
      <c r="FM45" s="11"/>
      <c r="FN45" s="4"/>
      <c r="FS45" s="18"/>
      <c r="FT45" s="19"/>
      <c r="FU45" s="18"/>
      <c r="FV45" s="19"/>
      <c r="FW45" s="18"/>
      <c r="FX45" s="18"/>
      <c r="FY45" s="19"/>
      <c r="FZ45" s="18"/>
      <c r="GA45" s="19"/>
      <c r="GB45" s="18"/>
      <c r="GC45" s="18"/>
      <c r="GD45" s="19"/>
      <c r="GE45" s="18"/>
      <c r="GF45" s="19"/>
      <c r="GG45" s="18"/>
      <c r="GH45" s="18"/>
      <c r="GI45" s="19"/>
      <c r="GJ45" s="18"/>
      <c r="GK45" s="19"/>
      <c r="GL45" s="18"/>
      <c r="GM45" s="18"/>
      <c r="GN45" s="19"/>
      <c r="GO45" s="18"/>
      <c r="GP45" s="19"/>
      <c r="GQ45" s="18"/>
      <c r="GR45" s="18"/>
      <c r="GS45" s="19"/>
      <c r="GT45" s="18"/>
      <c r="GU45" s="19"/>
      <c r="GV45" s="18"/>
      <c r="GW45" s="18"/>
      <c r="GX45" s="19"/>
      <c r="GY45" s="18"/>
      <c r="GZ45" s="19"/>
      <c r="HA45" s="18"/>
      <c r="HB45" s="18"/>
      <c r="HC45" s="19"/>
      <c r="HD45" s="18"/>
      <c r="HE45" s="19"/>
      <c r="HF45" s="18"/>
      <c r="HG45" s="18"/>
      <c r="HH45" s="19"/>
      <c r="HI45" s="18"/>
      <c r="HJ45" s="19"/>
      <c r="HK45" s="18"/>
      <c r="HL45" s="18"/>
      <c r="HM45" s="19"/>
      <c r="HN45" s="18"/>
      <c r="HO45" s="19"/>
      <c r="HP45" s="18"/>
      <c r="HQ45" s="18"/>
    </row>
    <row r="46" spans="1:16384" x14ac:dyDescent="0.3">
      <c r="AJ46" s="3"/>
      <c r="AK46" s="3"/>
      <c r="AL46" s="3"/>
      <c r="AM46" s="3"/>
      <c r="AN46" s="3"/>
      <c r="AO46" s="3"/>
      <c r="AP46" s="3"/>
      <c r="AZ46" s="8"/>
      <c r="BA46" s="11"/>
      <c r="BB46" s="8"/>
      <c r="BC46" s="11"/>
      <c r="BD46" s="8"/>
      <c r="BE46" s="11"/>
      <c r="BF46" s="8"/>
      <c r="BG46" s="11"/>
      <c r="BH46" s="8"/>
      <c r="BI46" s="11"/>
      <c r="BJ46" s="8"/>
      <c r="BK46" s="11"/>
      <c r="BL46" s="8"/>
      <c r="BM46" s="11"/>
      <c r="BN46" s="8"/>
      <c r="BO46" s="11"/>
      <c r="BP46" s="8"/>
      <c r="BQ46" s="11"/>
      <c r="BR46" s="8"/>
      <c r="BS46" s="11"/>
      <c r="BT46" s="8"/>
      <c r="BU46" s="11"/>
      <c r="BV46" s="8"/>
      <c r="BW46" s="11"/>
      <c r="BX46" s="8"/>
      <c r="BY46" s="11"/>
      <c r="BZ46" s="8"/>
      <c r="CA46" s="11"/>
      <c r="CB46" s="8"/>
      <c r="CC46" s="11"/>
      <c r="CD46" s="8"/>
      <c r="CE46" s="11"/>
      <c r="CF46" s="8"/>
      <c r="CG46" s="11"/>
      <c r="CH46" s="8"/>
      <c r="CI46" s="11"/>
      <c r="CJ46" s="8"/>
      <c r="CK46" s="11"/>
      <c r="CL46" s="8"/>
      <c r="CM46" s="11"/>
      <c r="CN46" s="8"/>
      <c r="CO46" s="11"/>
      <c r="CP46" s="8"/>
      <c r="CQ46" s="11"/>
      <c r="CR46" s="8"/>
      <c r="CS46" s="11"/>
      <c r="CT46" s="8"/>
      <c r="CU46" s="11"/>
      <c r="CV46" s="8"/>
      <c r="CW46" s="11"/>
      <c r="CX46" s="8"/>
      <c r="CY46" s="11"/>
      <c r="CZ46" s="8"/>
      <c r="DA46" s="11"/>
      <c r="DB46" s="8"/>
      <c r="DC46" s="11"/>
      <c r="DD46" s="8"/>
      <c r="DE46" s="11"/>
      <c r="DF46" s="8"/>
      <c r="DG46" s="11"/>
      <c r="DH46" s="8"/>
      <c r="DI46" s="11"/>
      <c r="DJ46" s="8"/>
      <c r="DK46" s="11"/>
      <c r="DL46" s="8"/>
      <c r="DM46" s="11"/>
      <c r="DN46" s="8"/>
      <c r="DO46" s="11"/>
      <c r="DP46" s="8"/>
      <c r="DQ46" s="11"/>
      <c r="DR46" s="8"/>
      <c r="DS46" s="11"/>
      <c r="DT46" s="8"/>
      <c r="DU46" s="11"/>
      <c r="DV46" s="8"/>
      <c r="DW46" s="11"/>
      <c r="DX46" s="8"/>
      <c r="DY46" s="11"/>
      <c r="DZ46" s="8"/>
      <c r="EA46" s="11"/>
      <c r="EB46" s="8"/>
      <c r="EC46" s="11"/>
      <c r="ED46" s="8"/>
      <c r="EE46" s="11"/>
      <c r="EF46" s="8"/>
      <c r="EG46" s="11"/>
      <c r="EH46" s="8"/>
      <c r="EI46" s="11"/>
      <c r="EJ46" s="8"/>
      <c r="EK46" s="11"/>
      <c r="EL46" s="8"/>
      <c r="EM46" s="11"/>
      <c r="EN46" s="8"/>
      <c r="EO46" s="11"/>
      <c r="EP46" s="8"/>
      <c r="EQ46" s="11"/>
      <c r="ER46" s="8"/>
      <c r="ES46" s="11"/>
      <c r="ET46" s="8"/>
      <c r="EU46" s="11"/>
      <c r="EV46" s="8"/>
      <c r="EW46" s="11"/>
      <c r="EX46" s="8"/>
      <c r="EY46" s="11"/>
      <c r="EZ46" s="8"/>
      <c r="FA46" s="11"/>
      <c r="FB46" s="8"/>
      <c r="FC46" s="11"/>
      <c r="FD46" s="8"/>
      <c r="FE46" s="11"/>
      <c r="FF46" s="8"/>
      <c r="FG46" s="11"/>
      <c r="FH46" s="8"/>
      <c r="FI46" s="11"/>
      <c r="FJ46" s="8"/>
      <c r="FK46" s="11"/>
      <c r="FL46" s="8"/>
      <c r="FM46" s="11"/>
      <c r="FN46" s="5"/>
    </row>
    <row r="47" spans="1:16384" ht="15.6" x14ac:dyDescent="0.3">
      <c r="AJ47" s="3"/>
      <c r="AK47" s="3"/>
      <c r="AL47" s="3"/>
      <c r="AM47" s="3"/>
      <c r="AN47" s="3"/>
      <c r="AO47" s="3"/>
      <c r="AP47" s="3"/>
      <c r="AZ47" s="9"/>
      <c r="BA47" s="12"/>
      <c r="BB47" s="9"/>
      <c r="BC47" s="12"/>
      <c r="BD47" s="9"/>
      <c r="BE47" s="12"/>
      <c r="BF47" s="9"/>
      <c r="BG47" s="12"/>
      <c r="BH47" s="9"/>
      <c r="BI47" s="12"/>
      <c r="BJ47" s="9"/>
      <c r="BK47" s="12"/>
      <c r="BL47" s="9"/>
      <c r="BM47" s="12"/>
      <c r="BN47" s="9"/>
      <c r="BO47" s="12"/>
      <c r="BP47" s="9"/>
      <c r="BQ47" s="12"/>
      <c r="BR47" s="9"/>
      <c r="BS47" s="12"/>
      <c r="BT47" s="9"/>
      <c r="BU47" s="12"/>
      <c r="BV47" s="9"/>
      <c r="BW47" s="12"/>
      <c r="BX47" s="9"/>
      <c r="BY47" s="12"/>
      <c r="BZ47" s="9"/>
      <c r="CA47" s="12"/>
      <c r="CB47" s="9"/>
      <c r="CC47" s="12"/>
      <c r="CD47" s="9"/>
      <c r="CE47" s="12"/>
      <c r="CF47" s="9"/>
      <c r="CG47" s="12"/>
      <c r="CH47" s="9"/>
      <c r="CI47" s="12"/>
      <c r="CJ47" s="9"/>
      <c r="CK47" s="12"/>
      <c r="CL47" s="9"/>
      <c r="CM47" s="12"/>
      <c r="CN47" s="9"/>
      <c r="CO47" s="12"/>
      <c r="CP47" s="9"/>
      <c r="CQ47" s="12"/>
      <c r="CR47" s="9"/>
      <c r="CS47" s="12"/>
      <c r="CT47" s="9"/>
      <c r="CU47" s="12"/>
      <c r="CV47" s="9"/>
      <c r="CW47" s="12"/>
      <c r="CX47" s="9"/>
      <c r="CY47" s="12"/>
      <c r="CZ47" s="9"/>
      <c r="DA47" s="12"/>
      <c r="DB47" s="9"/>
      <c r="DC47" s="12"/>
      <c r="DD47" s="9"/>
      <c r="DE47" s="12"/>
      <c r="DF47" s="9"/>
      <c r="DG47" s="12"/>
      <c r="DH47" s="9"/>
      <c r="DI47" s="12"/>
      <c r="DJ47" s="9"/>
      <c r="DK47" s="12"/>
      <c r="DL47" s="9"/>
      <c r="DM47" s="12"/>
      <c r="DN47" s="9"/>
      <c r="DO47" s="12"/>
      <c r="DP47" s="9"/>
      <c r="DQ47" s="12"/>
      <c r="DR47" s="9"/>
      <c r="DS47" s="12"/>
      <c r="DT47" s="9"/>
      <c r="DU47" s="12"/>
      <c r="DV47" s="9"/>
      <c r="DW47" s="12"/>
      <c r="DX47" s="9"/>
      <c r="DY47" s="12"/>
      <c r="DZ47" s="9"/>
      <c r="EA47" s="12"/>
      <c r="EB47" s="9"/>
      <c r="EC47" s="12"/>
      <c r="ED47" s="9"/>
      <c r="EE47" s="12"/>
      <c r="EF47" s="9"/>
      <c r="EG47" s="12"/>
      <c r="EH47" s="9"/>
      <c r="EI47" s="12"/>
      <c r="EJ47" s="9"/>
      <c r="EK47" s="12"/>
      <c r="EL47" s="9"/>
      <c r="EM47" s="12"/>
      <c r="EN47" s="9"/>
      <c r="EO47" s="12"/>
      <c r="EP47" s="9"/>
      <c r="EQ47" s="12"/>
      <c r="ER47" s="9"/>
      <c r="ES47" s="12"/>
      <c r="ET47" s="9"/>
      <c r="EU47" s="12"/>
      <c r="EV47" s="9"/>
      <c r="EW47" s="12"/>
      <c r="EX47" s="9"/>
      <c r="EY47" s="12"/>
      <c r="EZ47" s="9"/>
      <c r="FA47" s="12"/>
      <c r="FB47" s="9"/>
      <c r="FC47" s="12"/>
      <c r="FD47" s="9"/>
      <c r="FE47" s="12"/>
      <c r="FF47" s="9"/>
      <c r="FG47" s="12"/>
      <c r="FH47" s="9"/>
      <c r="FI47" s="12"/>
      <c r="FJ47" s="9"/>
      <c r="FK47" s="12"/>
      <c r="FL47" s="9"/>
      <c r="FM47" s="12"/>
      <c r="FN47" s="6"/>
    </row>
    <row r="48" spans="1:16384" x14ac:dyDescent="0.3">
      <c r="AJ48" s="3"/>
      <c r="AK48" s="3"/>
      <c r="AL48" s="3"/>
      <c r="AM48" s="3"/>
      <c r="AN48" s="3"/>
      <c r="AO48" s="3"/>
      <c r="AP48" s="3"/>
    </row>
  </sheetData>
  <sheetProtection password="FFC3" sheet="1" objects="1" scenarios="1" selectLockedCells="1"/>
  <protectedRanges>
    <protectedRange algorithmName="SHA-512" hashValue="BFQQdupRhKewTPFBE7BR1v4mY4z4vkqj4bUTLfxMYteMPJy7dw8LxufYGiZraOb1nO5/bYkkloAvz2go1NxvMw==" saltValue="wRUc0xvIVmpoJlbiDK0gKA==" spinCount="100000" sqref="A1" name="Plage5"/>
    <protectedRange algorithmName="SHA-512" hashValue="5bvsMpWJ3jMDjuCpkNyTbWHAxKYB/aT/KWPo+yo7mQ6BKk0n/IZ1PxGZpiSpO9owtT4MleGSHG0oNlBzx/+gWg==" saltValue="NXSZNWtXeCgZnyRISrg4/A==" spinCount="100000" sqref="A42:E43 A41:C41 A2:E2" name="Plage2"/>
    <protectedRange algorithmName="SHA-512" hashValue="I6/Ej4TpKeTJxTfdb/cEaWR1+e2Vtv6Jtc8bJtti4hwbjd3dhTqA6OYS5JxW6TnIhcqGbBoZaXlxQM+nhrXqgQ==" saltValue="Vmqjuw/mQgGKaP6Ov5C/Gg==" spinCount="100000" sqref="F42:FT43" name="Plage"/>
    <protectedRange algorithmName="SHA-512" hashValue="5bvsMpWJ3jMDjuCpkNyTbWHAxKYB/aT/KWPo+yo7mQ6BKk0n/IZ1PxGZpiSpO9owtT4MleGSHG0oNlBzx/+gWg==" saltValue="NXSZNWtXeCgZnyRISrg4/A==" spinCount="100000" sqref="D41" name="Plage2_1_1"/>
    <protectedRange algorithmName="SHA-512" hashValue="5bvsMpWJ3jMDjuCpkNyTbWHAxKYB/aT/KWPo+yo7mQ6BKk0n/IZ1PxGZpiSpO9owtT4MleGSHG0oNlBzx/+gWg==" saltValue="NXSZNWtXeCgZnyRISrg4/A==" spinCount="100000" sqref="E41" name="Plage2_2"/>
    <protectedRange algorithmName="SHA-512" hashValue="5bvsMpWJ3jMDjuCpkNyTbWHAxKYB/aT/KWPo+yo7mQ6BKk0n/IZ1PxGZpiSpO9owtT4MleGSHG0oNlBzx/+gWg==" saltValue="NXSZNWtXeCgZnyRISrg4/A==" spinCount="100000" sqref="D3:D10 D13:D20 D22:D23 D25:D29 D31:D35 D37 D39:D40" name="Plage2_1_2"/>
    <protectedRange algorithmName="SHA-512" hashValue="5bvsMpWJ3jMDjuCpkNyTbWHAxKYB/aT/KWPo+yo7mQ6BKk0n/IZ1PxGZpiSpO9owtT4MleGSHG0oNlBzx/+gWg==" saltValue="NXSZNWtXeCgZnyRISrg4/A==" spinCount="100000" sqref="E3:E29 E31:E35 E37:E40" name="Plage2_3"/>
    <protectedRange algorithmName="SHA-512" hashValue="T37L4h4IRClRJLmufPt14aCkg8EynX28pwf26e45HrGDeeaZJoSP3CA+vaaLrAAI+p9w4FXwZ/5TZpSIFo5neA==" saltValue="UrNrSMRLbROgniW5XttYRw==" spinCount="100000" sqref="FN46:FN47" name="Plage4_1"/>
    <protectedRange algorithmName="SHA-512" hashValue="mJJ4TQosLfLuXo2mEC2yHbTdzi7qFE8bigzPf2Q3f9bTcdhRz+95kCf2B0QQjcHrC28P8UxVmabb0ORSbLsTow==" saltValue="Yyc6/viamVL7MiKSjPSLOQ==" spinCount="100000" sqref="FT2:FT41" name="Plage3"/>
  </protectedRanges>
  <mergeCells count="4">
    <mergeCell ref="A43:C43"/>
    <mergeCell ref="A42:C42"/>
    <mergeCell ref="D42:E42"/>
    <mergeCell ref="D43:E43"/>
  </mergeCells>
  <pageMargins left="0.25" right="0.25" top="0.75" bottom="0.75" header="0.3" footer="0.3"/>
  <pageSetup paperSize="9" scale="15" orientation="portrait" r:id="rId1"/>
  <ignoredErrors>
    <ignoredError sqref="F42:FR42" formulaRange="1"/>
    <ignoredError sqref="FT4:FT40" formula="1"/>
    <ignoredError sqref="B6 C40 C3:C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63"/>
  <sheetViews>
    <sheetView showGridLines="0" zoomScaleNormal="100" workbookViewId="0">
      <selection activeCell="B12" sqref="B12:C14"/>
    </sheetView>
  </sheetViews>
  <sheetFormatPr baseColWidth="10" defaultRowHeight="14.4" x14ac:dyDescent="0.3"/>
  <cols>
    <col min="1" max="1" width="14.33203125" style="28" customWidth="1"/>
    <col min="2" max="2" width="45.88671875" style="28" customWidth="1"/>
    <col min="3" max="3" width="11.21875" style="28" bestFit="1" customWidth="1"/>
    <col min="4" max="4" width="18.33203125" style="28" bestFit="1" customWidth="1"/>
    <col min="5" max="5" width="19.88671875" style="28" bestFit="1" customWidth="1"/>
    <col min="6" max="16384" width="11.5546875" style="28"/>
  </cols>
  <sheetData>
    <row r="1" spans="1:9" ht="15.75" customHeight="1" thickBot="1" x14ac:dyDescent="0.35">
      <c r="A1" s="25"/>
      <c r="B1" s="26"/>
      <c r="C1" s="26"/>
      <c r="D1" s="26"/>
      <c r="E1" s="26"/>
      <c r="F1" s="26"/>
      <c r="G1" s="26"/>
      <c r="H1" s="27"/>
    </row>
    <row r="2" spans="1:9" ht="15.75" customHeight="1" x14ac:dyDescent="0.35">
      <c r="A2" s="29"/>
      <c r="B2" s="154" t="s">
        <v>45</v>
      </c>
      <c r="C2" s="154"/>
      <c r="D2" s="30" t="s">
        <v>16</v>
      </c>
      <c r="E2" s="149" t="s">
        <v>158</v>
      </c>
      <c r="F2" s="149"/>
      <c r="G2" s="149"/>
      <c r="H2" s="150"/>
    </row>
    <row r="3" spans="1:9" ht="22.2" customHeight="1" thickBot="1" x14ac:dyDescent="0.35">
      <c r="A3" s="29"/>
      <c r="B3" s="31"/>
      <c r="C3" s="31"/>
      <c r="D3" s="32" t="s">
        <v>17</v>
      </c>
      <c r="E3" s="125" t="s">
        <v>159</v>
      </c>
      <c r="F3" s="125"/>
      <c r="G3" s="125"/>
      <c r="H3" s="126"/>
    </row>
    <row r="4" spans="1:9" ht="15.75" customHeight="1" x14ac:dyDescent="0.3">
      <c r="A4" s="29"/>
      <c r="B4" s="151" t="s">
        <v>22</v>
      </c>
      <c r="C4" s="152"/>
      <c r="D4" s="152" t="s">
        <v>18</v>
      </c>
      <c r="E4" s="152"/>
      <c r="F4" s="152"/>
      <c r="G4" s="152"/>
      <c r="H4" s="153"/>
    </row>
    <row r="5" spans="1:9" ht="15" customHeight="1" x14ac:dyDescent="0.3">
      <c r="A5" s="29"/>
      <c r="B5" s="155" t="s">
        <v>28</v>
      </c>
      <c r="C5" s="156"/>
      <c r="D5" s="155" t="s">
        <v>23</v>
      </c>
      <c r="E5" s="156"/>
      <c r="F5" s="156"/>
      <c r="G5" s="156"/>
      <c r="H5" s="157"/>
    </row>
    <row r="6" spans="1:9" ht="15" customHeight="1" x14ac:dyDescent="0.3">
      <c r="A6" s="29"/>
      <c r="B6" s="155"/>
      <c r="C6" s="156"/>
      <c r="D6" s="155"/>
      <c r="E6" s="156"/>
      <c r="F6" s="156"/>
      <c r="G6" s="156"/>
      <c r="H6" s="157"/>
    </row>
    <row r="7" spans="1:9" ht="15.75" customHeight="1" x14ac:dyDescent="0.3">
      <c r="A7" s="29"/>
      <c r="B7" s="129" t="s">
        <v>47</v>
      </c>
      <c r="C7" s="131"/>
      <c r="D7" s="129" t="s">
        <v>21</v>
      </c>
      <c r="E7" s="130"/>
      <c r="F7" s="130"/>
      <c r="G7" s="130"/>
      <c r="H7" s="131"/>
    </row>
    <row r="8" spans="1:9" ht="15.75" customHeight="1" x14ac:dyDescent="0.3">
      <c r="A8" s="29"/>
      <c r="B8" s="145" t="s">
        <v>160</v>
      </c>
      <c r="C8" s="146"/>
      <c r="D8" s="134" t="s">
        <v>160</v>
      </c>
      <c r="E8" s="135"/>
      <c r="F8" s="135"/>
      <c r="G8" s="135"/>
      <c r="H8" s="136"/>
    </row>
    <row r="9" spans="1:9" ht="15.75" customHeight="1" x14ac:dyDescent="0.3">
      <c r="A9" s="29"/>
      <c r="B9" s="129" t="s">
        <v>20</v>
      </c>
      <c r="C9" s="131"/>
      <c r="D9" s="129" t="s">
        <v>20</v>
      </c>
      <c r="E9" s="130"/>
      <c r="F9" s="130"/>
      <c r="G9" s="130"/>
      <c r="H9" s="131"/>
    </row>
    <row r="10" spans="1:9" ht="15.75" customHeight="1" x14ac:dyDescent="0.3">
      <c r="A10" s="29"/>
      <c r="B10" s="145" t="s">
        <v>160</v>
      </c>
      <c r="C10" s="146"/>
      <c r="D10" s="134" t="s">
        <v>162</v>
      </c>
      <c r="E10" s="135"/>
      <c r="F10" s="135"/>
      <c r="G10" s="135"/>
      <c r="H10" s="136"/>
    </row>
    <row r="11" spans="1:9" ht="15.6" x14ac:dyDescent="0.3">
      <c r="A11" s="29"/>
      <c r="B11" s="129" t="s">
        <v>29</v>
      </c>
      <c r="C11" s="131"/>
      <c r="D11" s="129" t="s">
        <v>19</v>
      </c>
      <c r="E11" s="130"/>
      <c r="F11" s="130"/>
      <c r="G11" s="130"/>
      <c r="H11" s="131"/>
    </row>
    <row r="12" spans="1:9" ht="15.6" x14ac:dyDescent="0.3">
      <c r="A12" s="29"/>
      <c r="B12" s="145" t="s">
        <v>161</v>
      </c>
      <c r="C12" s="146"/>
      <c r="D12" s="134" t="s">
        <v>163</v>
      </c>
      <c r="E12" s="135"/>
      <c r="F12" s="135"/>
      <c r="G12" s="135"/>
      <c r="H12" s="136"/>
    </row>
    <row r="13" spans="1:9" ht="15.6" x14ac:dyDescent="0.3">
      <c r="A13" s="29"/>
      <c r="B13" s="145"/>
      <c r="C13" s="146"/>
      <c r="D13" s="129" t="s">
        <v>24</v>
      </c>
      <c r="E13" s="130"/>
      <c r="F13" s="130"/>
      <c r="G13" s="130"/>
      <c r="H13" s="131"/>
    </row>
    <row r="14" spans="1:9" ht="30.6" customHeight="1" thickBot="1" x14ac:dyDescent="0.35">
      <c r="A14" s="33"/>
      <c r="B14" s="147"/>
      <c r="C14" s="148"/>
      <c r="D14" s="137" t="s">
        <v>160</v>
      </c>
      <c r="E14" s="125"/>
      <c r="F14" s="125"/>
      <c r="G14" s="125"/>
      <c r="H14" s="126"/>
    </row>
    <row r="15" spans="1:9" ht="18.600000000000001" thickBot="1" x14ac:dyDescent="0.4">
      <c r="A15" s="42" t="s">
        <v>48</v>
      </c>
      <c r="B15" s="42" t="s">
        <v>2</v>
      </c>
      <c r="C15" s="42" t="s">
        <v>49</v>
      </c>
      <c r="D15" s="42" t="s">
        <v>50</v>
      </c>
      <c r="E15" s="42" t="s">
        <v>6</v>
      </c>
      <c r="F15" s="42"/>
      <c r="G15" s="42" t="s">
        <v>7</v>
      </c>
      <c r="H15" s="42" t="s">
        <v>8</v>
      </c>
      <c r="I15" s="34"/>
    </row>
    <row r="16" spans="1:9" ht="18.75" customHeight="1" thickBot="1" x14ac:dyDescent="0.35">
      <c r="A16" s="49">
        <v>1</v>
      </c>
      <c r="B16" s="87" t="s">
        <v>52</v>
      </c>
      <c r="C16" s="49">
        <v>7257</v>
      </c>
      <c r="D16" s="88" t="s">
        <v>90</v>
      </c>
      <c r="E16" s="89">
        <f>'Total groupe'!E3</f>
        <v>13.3</v>
      </c>
      <c r="F16" s="49" t="s">
        <v>9</v>
      </c>
      <c r="G16" s="49">
        <f>'Total groupe'!FT3</f>
        <v>0</v>
      </c>
      <c r="H16" s="49" t="s">
        <v>10</v>
      </c>
      <c r="I16" s="90">
        <f>SUM(E16*G16)</f>
        <v>0</v>
      </c>
    </row>
    <row r="17" spans="1:9" ht="18.75" customHeight="1" thickBot="1" x14ac:dyDescent="0.35">
      <c r="A17" s="16">
        <v>2</v>
      </c>
      <c r="B17" s="43" t="s">
        <v>53</v>
      </c>
      <c r="C17" s="16">
        <v>7852</v>
      </c>
      <c r="D17" s="44" t="s">
        <v>91</v>
      </c>
      <c r="E17" s="21">
        <f>'Total groupe'!E4</f>
        <v>14.5</v>
      </c>
      <c r="F17" s="16" t="s">
        <v>9</v>
      </c>
      <c r="G17" s="16">
        <f>'Total groupe'!FT4</f>
        <v>0</v>
      </c>
      <c r="H17" s="16" t="s">
        <v>10</v>
      </c>
      <c r="I17" s="17">
        <f t="shared" ref="I17:I53" si="0">SUM(E17*G17)</f>
        <v>0</v>
      </c>
    </row>
    <row r="18" spans="1:9" ht="18.75" customHeight="1" thickBot="1" x14ac:dyDescent="0.35">
      <c r="A18" s="49">
        <v>3</v>
      </c>
      <c r="B18" s="87" t="s">
        <v>54</v>
      </c>
      <c r="C18" s="49">
        <v>9016</v>
      </c>
      <c r="D18" s="88" t="s">
        <v>92</v>
      </c>
      <c r="E18" s="89">
        <f>'Total groupe'!E5</f>
        <v>13.3</v>
      </c>
      <c r="F18" s="49" t="s">
        <v>9</v>
      </c>
      <c r="G18" s="49">
        <f>'Total groupe'!FT5</f>
        <v>0</v>
      </c>
      <c r="H18" s="49" t="s">
        <v>10</v>
      </c>
      <c r="I18" s="90">
        <f t="shared" si="0"/>
        <v>0</v>
      </c>
    </row>
    <row r="19" spans="1:9" ht="18.75" customHeight="1" thickBot="1" x14ac:dyDescent="0.35">
      <c r="A19" s="16">
        <v>4</v>
      </c>
      <c r="B19" s="43" t="s">
        <v>55</v>
      </c>
      <c r="C19" s="16" t="s">
        <v>93</v>
      </c>
      <c r="D19" s="44" t="s">
        <v>93</v>
      </c>
      <c r="E19" s="21">
        <f>'Total groupe'!E6</f>
        <v>24.9</v>
      </c>
      <c r="F19" s="16" t="s">
        <v>9</v>
      </c>
      <c r="G19" s="16">
        <f>'Total groupe'!FT6</f>
        <v>0</v>
      </c>
      <c r="H19" s="16" t="s">
        <v>10</v>
      </c>
      <c r="I19" s="17">
        <f t="shared" si="0"/>
        <v>0</v>
      </c>
    </row>
    <row r="20" spans="1:9" ht="18.75" customHeight="1" thickBot="1" x14ac:dyDescent="0.35">
      <c r="A20" s="49">
        <v>5</v>
      </c>
      <c r="B20" s="87" t="s">
        <v>56</v>
      </c>
      <c r="C20" s="49">
        <v>7258</v>
      </c>
      <c r="D20" s="88" t="s">
        <v>94</v>
      </c>
      <c r="E20" s="89">
        <f>'Total groupe'!E7</f>
        <v>13.3</v>
      </c>
      <c r="F20" s="49" t="s">
        <v>9</v>
      </c>
      <c r="G20" s="49">
        <f>'Total groupe'!FT7</f>
        <v>0</v>
      </c>
      <c r="H20" s="49" t="s">
        <v>10</v>
      </c>
      <c r="I20" s="90">
        <f t="shared" si="0"/>
        <v>0</v>
      </c>
    </row>
    <row r="21" spans="1:9" ht="18.75" customHeight="1" thickBot="1" x14ac:dyDescent="0.35">
      <c r="A21" s="16">
        <v>6</v>
      </c>
      <c r="B21" s="43" t="s">
        <v>57</v>
      </c>
      <c r="C21" s="16">
        <v>8341</v>
      </c>
      <c r="D21" s="44" t="s">
        <v>95</v>
      </c>
      <c r="E21" s="21">
        <f>'Total groupe'!E8</f>
        <v>9.5</v>
      </c>
      <c r="F21" s="16" t="s">
        <v>9</v>
      </c>
      <c r="G21" s="16">
        <f>'Total groupe'!FT8</f>
        <v>0</v>
      </c>
      <c r="H21" s="16" t="s">
        <v>10</v>
      </c>
      <c r="I21" s="17">
        <f t="shared" si="0"/>
        <v>0</v>
      </c>
    </row>
    <row r="22" spans="1:9" ht="18.75" customHeight="1" thickBot="1" x14ac:dyDescent="0.35">
      <c r="A22" s="49">
        <v>7</v>
      </c>
      <c r="B22" s="87" t="s">
        <v>58</v>
      </c>
      <c r="C22" s="49">
        <v>9112</v>
      </c>
      <c r="D22" s="88" t="s">
        <v>96</v>
      </c>
      <c r="E22" s="89">
        <f>'Total groupe'!E9</f>
        <v>13.3</v>
      </c>
      <c r="F22" s="49" t="s">
        <v>9</v>
      </c>
      <c r="G22" s="49">
        <f>'Total groupe'!FT9</f>
        <v>0</v>
      </c>
      <c r="H22" s="49" t="s">
        <v>10</v>
      </c>
      <c r="I22" s="90">
        <f t="shared" si="0"/>
        <v>0</v>
      </c>
    </row>
    <row r="23" spans="1:9" ht="18.75" customHeight="1" thickBot="1" x14ac:dyDescent="0.35">
      <c r="A23" s="16">
        <v>8</v>
      </c>
      <c r="B23" s="43" t="s">
        <v>59</v>
      </c>
      <c r="C23" s="16">
        <v>8274</v>
      </c>
      <c r="D23" s="44" t="s">
        <v>97</v>
      </c>
      <c r="E23" s="21">
        <f>'Total groupe'!E10</f>
        <v>9.9</v>
      </c>
      <c r="F23" s="16" t="s">
        <v>9</v>
      </c>
      <c r="G23" s="16">
        <f>'Total groupe'!FT10</f>
        <v>0</v>
      </c>
      <c r="H23" s="16" t="s">
        <v>10</v>
      </c>
      <c r="I23" s="17">
        <f t="shared" si="0"/>
        <v>0</v>
      </c>
    </row>
    <row r="24" spans="1:9" ht="18.75" customHeight="1" thickBot="1" x14ac:dyDescent="0.35">
      <c r="A24" s="49">
        <v>9</v>
      </c>
      <c r="B24" s="87" t="s">
        <v>60</v>
      </c>
      <c r="C24" s="49">
        <v>7169</v>
      </c>
      <c r="D24" s="88" t="s">
        <v>98</v>
      </c>
      <c r="E24" s="89">
        <f>'Total groupe'!E11</f>
        <v>4.5999999999999996</v>
      </c>
      <c r="F24" s="49" t="s">
        <v>9</v>
      </c>
      <c r="G24" s="49">
        <f>'Total groupe'!FT11</f>
        <v>0</v>
      </c>
      <c r="H24" s="49" t="s">
        <v>10</v>
      </c>
      <c r="I24" s="90">
        <f t="shared" si="0"/>
        <v>0</v>
      </c>
    </row>
    <row r="25" spans="1:9" ht="18.75" customHeight="1" thickBot="1" x14ac:dyDescent="0.35">
      <c r="A25" s="16">
        <v>10</v>
      </c>
      <c r="B25" s="43" t="s">
        <v>61</v>
      </c>
      <c r="C25" s="16">
        <v>6974</v>
      </c>
      <c r="D25" s="44" t="s">
        <v>99</v>
      </c>
      <c r="E25" s="21">
        <f>'Total groupe'!E12</f>
        <v>14.5</v>
      </c>
      <c r="F25" s="16" t="s">
        <v>9</v>
      </c>
      <c r="G25" s="16">
        <f>'Total groupe'!FT12</f>
        <v>0</v>
      </c>
      <c r="H25" s="16" t="s">
        <v>10</v>
      </c>
      <c r="I25" s="17">
        <f t="shared" si="0"/>
        <v>0</v>
      </c>
    </row>
    <row r="26" spans="1:9" ht="18.75" customHeight="1" thickBot="1" x14ac:dyDescent="0.35">
      <c r="A26" s="49">
        <v>11</v>
      </c>
      <c r="B26" s="87" t="s">
        <v>62</v>
      </c>
      <c r="C26" s="49">
        <v>7896</v>
      </c>
      <c r="D26" s="88" t="s">
        <v>100</v>
      </c>
      <c r="E26" s="89">
        <f>'Total groupe'!E13</f>
        <v>10.4</v>
      </c>
      <c r="F26" s="49" t="s">
        <v>9</v>
      </c>
      <c r="G26" s="49">
        <f>'Total groupe'!FT13</f>
        <v>0</v>
      </c>
      <c r="H26" s="49" t="s">
        <v>10</v>
      </c>
      <c r="I26" s="90">
        <f t="shared" si="0"/>
        <v>0</v>
      </c>
    </row>
    <row r="27" spans="1:9" ht="18.75" customHeight="1" thickBot="1" x14ac:dyDescent="0.35">
      <c r="A27" s="16">
        <v>12</v>
      </c>
      <c r="B27" s="43" t="s">
        <v>63</v>
      </c>
      <c r="C27" s="16">
        <v>7851</v>
      </c>
      <c r="D27" s="44" t="s">
        <v>101</v>
      </c>
      <c r="E27" s="21">
        <f>'Total groupe'!E14</f>
        <v>13.2</v>
      </c>
      <c r="F27" s="16" t="s">
        <v>9</v>
      </c>
      <c r="G27" s="16">
        <f>'Total groupe'!FT14</f>
        <v>0</v>
      </c>
      <c r="H27" s="16" t="s">
        <v>10</v>
      </c>
      <c r="I27" s="17">
        <f t="shared" si="0"/>
        <v>0</v>
      </c>
    </row>
    <row r="28" spans="1:9" ht="18.75" customHeight="1" thickBot="1" x14ac:dyDescent="0.35">
      <c r="A28" s="49">
        <v>13</v>
      </c>
      <c r="B28" s="87" t="s">
        <v>64</v>
      </c>
      <c r="C28" s="49">
        <v>7854</v>
      </c>
      <c r="D28" s="88" t="s">
        <v>154</v>
      </c>
      <c r="E28" s="89">
        <f>'Total groupe'!E15</f>
        <v>9.5</v>
      </c>
      <c r="F28" s="49" t="s">
        <v>9</v>
      </c>
      <c r="G28" s="49">
        <f>'Total groupe'!FT15</f>
        <v>0</v>
      </c>
      <c r="H28" s="49" t="s">
        <v>10</v>
      </c>
      <c r="I28" s="90">
        <f t="shared" si="0"/>
        <v>0</v>
      </c>
    </row>
    <row r="29" spans="1:9" ht="18.75" customHeight="1" thickBot="1" x14ac:dyDescent="0.35">
      <c r="A29" s="16">
        <v>14</v>
      </c>
      <c r="B29" s="43" t="s">
        <v>65</v>
      </c>
      <c r="C29" s="16">
        <v>100000093</v>
      </c>
      <c r="D29" s="44" t="s">
        <v>102</v>
      </c>
      <c r="E29" s="21">
        <f>'Total groupe'!E16</f>
        <v>23.2</v>
      </c>
      <c r="F29" s="16" t="s">
        <v>9</v>
      </c>
      <c r="G29" s="16">
        <f>'Total groupe'!FT16</f>
        <v>0</v>
      </c>
      <c r="H29" s="16" t="s">
        <v>10</v>
      </c>
      <c r="I29" s="17">
        <f t="shared" si="0"/>
        <v>0</v>
      </c>
    </row>
    <row r="30" spans="1:9" ht="18.75" customHeight="1" thickBot="1" x14ac:dyDescent="0.35">
      <c r="A30" s="49">
        <v>15</v>
      </c>
      <c r="B30" s="87" t="s">
        <v>66</v>
      </c>
      <c r="C30" s="49">
        <v>100000086</v>
      </c>
      <c r="D30" s="88" t="s">
        <v>103</v>
      </c>
      <c r="E30" s="89">
        <f>'Total groupe'!E17</f>
        <v>17.3</v>
      </c>
      <c r="F30" s="49" t="s">
        <v>9</v>
      </c>
      <c r="G30" s="49">
        <f>'Total groupe'!FT17</f>
        <v>0</v>
      </c>
      <c r="H30" s="49" t="s">
        <v>10</v>
      </c>
      <c r="I30" s="90">
        <f t="shared" si="0"/>
        <v>0</v>
      </c>
    </row>
    <row r="31" spans="1:9" ht="18.75" customHeight="1" thickBot="1" x14ac:dyDescent="0.35">
      <c r="A31" s="16">
        <v>16</v>
      </c>
      <c r="B31" s="43" t="s">
        <v>67</v>
      </c>
      <c r="C31" s="16">
        <v>100000064</v>
      </c>
      <c r="D31" s="44" t="s">
        <v>155</v>
      </c>
      <c r="E31" s="21">
        <f>'Total groupe'!E18</f>
        <v>5.5</v>
      </c>
      <c r="F31" s="16" t="s">
        <v>9</v>
      </c>
      <c r="G31" s="16">
        <f>'Total groupe'!FT18</f>
        <v>0</v>
      </c>
      <c r="H31" s="16" t="s">
        <v>10</v>
      </c>
      <c r="I31" s="17">
        <f t="shared" si="0"/>
        <v>0</v>
      </c>
    </row>
    <row r="32" spans="1:9" ht="18.75" customHeight="1" thickBot="1" x14ac:dyDescent="0.35">
      <c r="A32" s="49">
        <v>17</v>
      </c>
      <c r="B32" s="87" t="s">
        <v>68</v>
      </c>
      <c r="C32" s="49">
        <v>100000061</v>
      </c>
      <c r="D32" s="88" t="s">
        <v>104</v>
      </c>
      <c r="E32" s="89">
        <f>'Total groupe'!E19</f>
        <v>5.5</v>
      </c>
      <c r="F32" s="49" t="s">
        <v>9</v>
      </c>
      <c r="G32" s="49">
        <f>'Total groupe'!FT19</f>
        <v>0</v>
      </c>
      <c r="H32" s="49" t="s">
        <v>10</v>
      </c>
      <c r="I32" s="90">
        <f t="shared" si="0"/>
        <v>0</v>
      </c>
    </row>
    <row r="33" spans="1:9" ht="18.75" customHeight="1" thickBot="1" x14ac:dyDescent="0.35">
      <c r="A33" s="16">
        <v>18</v>
      </c>
      <c r="B33" s="43" t="s">
        <v>69</v>
      </c>
      <c r="C33" s="16">
        <v>10490</v>
      </c>
      <c r="D33" s="44" t="s">
        <v>105</v>
      </c>
      <c r="E33" s="21">
        <f>'Total groupe'!E20</f>
        <v>4.8</v>
      </c>
      <c r="F33" s="16" t="s">
        <v>9</v>
      </c>
      <c r="G33" s="16">
        <f>'Total groupe'!FT20</f>
        <v>0</v>
      </c>
      <c r="H33" s="16" t="s">
        <v>10</v>
      </c>
      <c r="I33" s="17">
        <f t="shared" si="0"/>
        <v>0</v>
      </c>
    </row>
    <row r="34" spans="1:9" ht="18.75" customHeight="1" thickBot="1" x14ac:dyDescent="0.35">
      <c r="A34" s="49">
        <v>19</v>
      </c>
      <c r="B34" s="87" t="s">
        <v>70</v>
      </c>
      <c r="C34" s="49">
        <v>7072</v>
      </c>
      <c r="D34" s="88" t="s">
        <v>106</v>
      </c>
      <c r="E34" s="89">
        <f>'Total groupe'!E21</f>
        <v>4.8</v>
      </c>
      <c r="F34" s="49" t="s">
        <v>9</v>
      </c>
      <c r="G34" s="49">
        <f>'Total groupe'!FT21</f>
        <v>0</v>
      </c>
      <c r="H34" s="49" t="s">
        <v>10</v>
      </c>
      <c r="I34" s="90">
        <f t="shared" si="0"/>
        <v>0</v>
      </c>
    </row>
    <row r="35" spans="1:9" ht="18.75" customHeight="1" thickBot="1" x14ac:dyDescent="0.35">
      <c r="A35" s="16">
        <v>20</v>
      </c>
      <c r="B35" s="43" t="s">
        <v>71</v>
      </c>
      <c r="C35" s="16">
        <v>7071</v>
      </c>
      <c r="D35" s="44" t="s">
        <v>107</v>
      </c>
      <c r="E35" s="21">
        <f>'Total groupe'!E22</f>
        <v>4.8</v>
      </c>
      <c r="F35" s="16" t="s">
        <v>9</v>
      </c>
      <c r="G35" s="16">
        <f>'Total groupe'!FT22</f>
        <v>0</v>
      </c>
      <c r="H35" s="16" t="s">
        <v>10</v>
      </c>
      <c r="I35" s="17">
        <f t="shared" si="0"/>
        <v>0</v>
      </c>
    </row>
    <row r="36" spans="1:9" ht="18.75" customHeight="1" thickBot="1" x14ac:dyDescent="0.35">
      <c r="A36" s="49">
        <v>21</v>
      </c>
      <c r="B36" s="87" t="s">
        <v>72</v>
      </c>
      <c r="C36" s="49">
        <v>8270</v>
      </c>
      <c r="D36" s="88" t="s">
        <v>108</v>
      </c>
      <c r="E36" s="89">
        <f>'Total groupe'!E23</f>
        <v>4.8</v>
      </c>
      <c r="F36" s="49" t="s">
        <v>9</v>
      </c>
      <c r="G36" s="49">
        <f>'Total groupe'!FT23</f>
        <v>0</v>
      </c>
      <c r="H36" s="49" t="s">
        <v>10</v>
      </c>
      <c r="I36" s="90">
        <f t="shared" si="0"/>
        <v>0</v>
      </c>
    </row>
    <row r="37" spans="1:9" ht="18.75" customHeight="1" thickBot="1" x14ac:dyDescent="0.35">
      <c r="A37" s="16">
        <v>22</v>
      </c>
      <c r="B37" s="43" t="s">
        <v>73</v>
      </c>
      <c r="C37" s="16">
        <v>405000512</v>
      </c>
      <c r="D37" s="44" t="s">
        <v>109</v>
      </c>
      <c r="E37" s="21">
        <f>'Total groupe'!E24</f>
        <v>4.9000000000000004</v>
      </c>
      <c r="F37" s="16" t="s">
        <v>9</v>
      </c>
      <c r="G37" s="16">
        <f>'Total groupe'!FT24</f>
        <v>0</v>
      </c>
      <c r="H37" s="16" t="s">
        <v>10</v>
      </c>
      <c r="I37" s="17">
        <f t="shared" si="0"/>
        <v>0</v>
      </c>
    </row>
    <row r="38" spans="1:9" ht="18.75" customHeight="1" thickBot="1" x14ac:dyDescent="0.35">
      <c r="A38" s="49">
        <v>23</v>
      </c>
      <c r="B38" s="87" t="s">
        <v>74</v>
      </c>
      <c r="C38" s="49">
        <v>405000513</v>
      </c>
      <c r="D38" s="88" t="s">
        <v>110</v>
      </c>
      <c r="E38" s="89">
        <f>'Total groupe'!E25</f>
        <v>4.9000000000000004</v>
      </c>
      <c r="F38" s="49" t="s">
        <v>9</v>
      </c>
      <c r="G38" s="49">
        <f>'Total groupe'!FT25</f>
        <v>0</v>
      </c>
      <c r="H38" s="49" t="s">
        <v>10</v>
      </c>
      <c r="I38" s="90">
        <f t="shared" si="0"/>
        <v>0</v>
      </c>
    </row>
    <row r="39" spans="1:9" ht="18.75" customHeight="1" thickBot="1" x14ac:dyDescent="0.35">
      <c r="A39" s="16">
        <v>24</v>
      </c>
      <c r="B39" s="43" t="s">
        <v>75</v>
      </c>
      <c r="C39" s="16">
        <v>6254</v>
      </c>
      <c r="D39" s="44" t="s">
        <v>111</v>
      </c>
      <c r="E39" s="21">
        <f>'Total groupe'!E26</f>
        <v>7.8</v>
      </c>
      <c r="F39" s="16" t="s">
        <v>9</v>
      </c>
      <c r="G39" s="16">
        <f>'Total groupe'!FT26</f>
        <v>0</v>
      </c>
      <c r="H39" s="16" t="s">
        <v>10</v>
      </c>
      <c r="I39" s="17">
        <f t="shared" si="0"/>
        <v>0</v>
      </c>
    </row>
    <row r="40" spans="1:9" ht="18.75" customHeight="1" thickBot="1" x14ac:dyDescent="0.35">
      <c r="A40" s="49">
        <v>25</v>
      </c>
      <c r="B40" s="87" t="s">
        <v>76</v>
      </c>
      <c r="C40" s="49">
        <v>6255</v>
      </c>
      <c r="D40" s="88" t="s">
        <v>112</v>
      </c>
      <c r="E40" s="89">
        <f>'Total groupe'!E27</f>
        <v>7.8</v>
      </c>
      <c r="F40" s="49" t="s">
        <v>9</v>
      </c>
      <c r="G40" s="49">
        <f>'Total groupe'!FT27</f>
        <v>0</v>
      </c>
      <c r="H40" s="49" t="s">
        <v>10</v>
      </c>
      <c r="I40" s="90">
        <f t="shared" si="0"/>
        <v>0</v>
      </c>
    </row>
    <row r="41" spans="1:9" ht="18.75" customHeight="1" thickBot="1" x14ac:dyDescent="0.35">
      <c r="A41" s="16">
        <v>26</v>
      </c>
      <c r="B41" s="43" t="s">
        <v>77</v>
      </c>
      <c r="C41" s="16">
        <v>100000087</v>
      </c>
      <c r="D41" s="44" t="s">
        <v>113</v>
      </c>
      <c r="E41" s="21">
        <f>'Total groupe'!E28</f>
        <v>18</v>
      </c>
      <c r="F41" s="16" t="s">
        <v>9</v>
      </c>
      <c r="G41" s="16">
        <f>'Total groupe'!FT28</f>
        <v>0</v>
      </c>
      <c r="H41" s="16" t="s">
        <v>10</v>
      </c>
      <c r="I41" s="17">
        <f t="shared" si="0"/>
        <v>0</v>
      </c>
    </row>
    <row r="42" spans="1:9" ht="18.75" customHeight="1" thickBot="1" x14ac:dyDescent="0.35">
      <c r="A42" s="49">
        <v>27</v>
      </c>
      <c r="B42" s="87" t="s">
        <v>78</v>
      </c>
      <c r="C42" s="49">
        <v>100000066</v>
      </c>
      <c r="D42" s="88" t="s">
        <v>114</v>
      </c>
      <c r="E42" s="89">
        <f>'Total groupe'!E29</f>
        <v>18</v>
      </c>
      <c r="F42" s="49" t="s">
        <v>9</v>
      </c>
      <c r="G42" s="49">
        <f>'Total groupe'!FT29</f>
        <v>0</v>
      </c>
      <c r="H42" s="49" t="s">
        <v>10</v>
      </c>
      <c r="I42" s="90">
        <f t="shared" si="0"/>
        <v>0</v>
      </c>
    </row>
    <row r="43" spans="1:9" ht="18.75" customHeight="1" thickBot="1" x14ac:dyDescent="0.35">
      <c r="A43" s="16">
        <v>28</v>
      </c>
      <c r="B43" s="43" t="s">
        <v>79</v>
      </c>
      <c r="C43" s="16">
        <v>4923</v>
      </c>
      <c r="D43" s="44" t="s">
        <v>115</v>
      </c>
      <c r="E43" s="21">
        <f>'Total groupe'!E30</f>
        <v>18</v>
      </c>
      <c r="F43" s="16" t="s">
        <v>9</v>
      </c>
      <c r="G43" s="16">
        <f>'Total groupe'!FT30</f>
        <v>0</v>
      </c>
      <c r="H43" s="16" t="s">
        <v>10</v>
      </c>
      <c r="I43" s="17">
        <f t="shared" si="0"/>
        <v>0</v>
      </c>
    </row>
    <row r="44" spans="1:9" ht="18.75" customHeight="1" thickBot="1" x14ac:dyDescent="0.35">
      <c r="A44" s="49">
        <v>29</v>
      </c>
      <c r="B44" s="87" t="s">
        <v>80</v>
      </c>
      <c r="C44" s="49">
        <v>9167</v>
      </c>
      <c r="D44" s="88" t="s">
        <v>116</v>
      </c>
      <c r="E44" s="89">
        <f>'Total groupe'!E31</f>
        <v>3.7</v>
      </c>
      <c r="F44" s="49" t="s">
        <v>9</v>
      </c>
      <c r="G44" s="49">
        <f>'Total groupe'!FT31</f>
        <v>0</v>
      </c>
      <c r="H44" s="49" t="s">
        <v>10</v>
      </c>
      <c r="I44" s="90">
        <f t="shared" si="0"/>
        <v>0</v>
      </c>
    </row>
    <row r="45" spans="1:9" ht="18.75" customHeight="1" thickBot="1" x14ac:dyDescent="0.35">
      <c r="A45" s="16">
        <v>30</v>
      </c>
      <c r="B45" s="43" t="s">
        <v>81</v>
      </c>
      <c r="C45" s="16">
        <v>9168</v>
      </c>
      <c r="D45" s="44" t="s">
        <v>156</v>
      </c>
      <c r="E45" s="21">
        <f>'Total groupe'!E32</f>
        <v>3.7</v>
      </c>
      <c r="F45" s="16" t="s">
        <v>9</v>
      </c>
      <c r="G45" s="16">
        <f>'Total groupe'!FT32</f>
        <v>0</v>
      </c>
      <c r="H45" s="16" t="s">
        <v>10</v>
      </c>
      <c r="I45" s="17">
        <f t="shared" si="0"/>
        <v>0</v>
      </c>
    </row>
    <row r="46" spans="1:9" ht="18.75" customHeight="1" thickBot="1" x14ac:dyDescent="0.35">
      <c r="A46" s="49">
        <v>31</v>
      </c>
      <c r="B46" s="87" t="s">
        <v>82</v>
      </c>
      <c r="C46" s="49">
        <v>9169</v>
      </c>
      <c r="D46" s="88" t="s">
        <v>117</v>
      </c>
      <c r="E46" s="89">
        <f>'Total groupe'!E33</f>
        <v>3.7</v>
      </c>
      <c r="F46" s="49" t="s">
        <v>9</v>
      </c>
      <c r="G46" s="49">
        <f>'Total groupe'!FT33</f>
        <v>0</v>
      </c>
      <c r="H46" s="49" t="s">
        <v>10</v>
      </c>
      <c r="I46" s="90">
        <f t="shared" si="0"/>
        <v>0</v>
      </c>
    </row>
    <row r="47" spans="1:9" ht="18.75" customHeight="1" thickBot="1" x14ac:dyDescent="0.35">
      <c r="A47" s="16">
        <v>32</v>
      </c>
      <c r="B47" s="43" t="s">
        <v>83</v>
      </c>
      <c r="C47" s="16">
        <v>9880</v>
      </c>
      <c r="D47" s="44" t="s">
        <v>118</v>
      </c>
      <c r="E47" s="21">
        <f>'Total groupe'!E34</f>
        <v>3.7</v>
      </c>
      <c r="F47" s="16" t="s">
        <v>9</v>
      </c>
      <c r="G47" s="16">
        <f>'Total groupe'!FT34</f>
        <v>0</v>
      </c>
      <c r="H47" s="16" t="s">
        <v>10</v>
      </c>
      <c r="I47" s="17">
        <f t="shared" si="0"/>
        <v>0</v>
      </c>
    </row>
    <row r="48" spans="1:9" ht="18.75" customHeight="1" thickBot="1" x14ac:dyDescent="0.35">
      <c r="A48" s="49">
        <v>33</v>
      </c>
      <c r="B48" s="87" t="s">
        <v>84</v>
      </c>
      <c r="C48" s="49">
        <v>10498</v>
      </c>
      <c r="D48" s="88" t="s">
        <v>119</v>
      </c>
      <c r="E48" s="89">
        <f>'Total groupe'!E35</f>
        <v>1.99</v>
      </c>
      <c r="F48" s="49" t="s">
        <v>9</v>
      </c>
      <c r="G48" s="49">
        <f>'Total groupe'!FT35</f>
        <v>0</v>
      </c>
      <c r="H48" s="49" t="s">
        <v>10</v>
      </c>
      <c r="I48" s="90">
        <f t="shared" si="0"/>
        <v>0</v>
      </c>
    </row>
    <row r="49" spans="1:9" ht="18.75" customHeight="1" thickBot="1" x14ac:dyDescent="0.35">
      <c r="A49" s="16">
        <v>34</v>
      </c>
      <c r="B49" s="43" t="s">
        <v>85</v>
      </c>
      <c r="C49" s="16">
        <v>10499</v>
      </c>
      <c r="D49" s="44" t="s">
        <v>120</v>
      </c>
      <c r="E49" s="21">
        <f>'Total groupe'!E36</f>
        <v>1.99</v>
      </c>
      <c r="F49" s="16" t="s">
        <v>9</v>
      </c>
      <c r="G49" s="16">
        <f>'Total groupe'!FT36</f>
        <v>0</v>
      </c>
      <c r="H49" s="16" t="s">
        <v>10</v>
      </c>
      <c r="I49" s="17">
        <f t="shared" si="0"/>
        <v>0</v>
      </c>
    </row>
    <row r="50" spans="1:9" ht="18.75" customHeight="1" thickBot="1" x14ac:dyDescent="0.35">
      <c r="A50" s="49">
        <v>35</v>
      </c>
      <c r="B50" s="87" t="s">
        <v>86</v>
      </c>
      <c r="C50" s="49">
        <v>10537</v>
      </c>
      <c r="D50" s="88" t="s">
        <v>121</v>
      </c>
      <c r="E50" s="89">
        <f>'Total groupe'!E37</f>
        <v>1.99</v>
      </c>
      <c r="F50" s="49" t="s">
        <v>9</v>
      </c>
      <c r="G50" s="49">
        <f>'Total groupe'!FT37</f>
        <v>0</v>
      </c>
      <c r="H50" s="49" t="s">
        <v>10</v>
      </c>
      <c r="I50" s="90">
        <f t="shared" si="0"/>
        <v>0</v>
      </c>
    </row>
    <row r="51" spans="1:9" ht="18.75" customHeight="1" thickBot="1" x14ac:dyDescent="0.35">
      <c r="A51" s="16">
        <v>36</v>
      </c>
      <c r="B51" s="43" t="s">
        <v>87</v>
      </c>
      <c r="C51" s="16">
        <v>10501</v>
      </c>
      <c r="D51" s="44" t="s">
        <v>122</v>
      </c>
      <c r="E51" s="21">
        <f>'Total groupe'!E38</f>
        <v>1.99</v>
      </c>
      <c r="F51" s="16" t="s">
        <v>9</v>
      </c>
      <c r="G51" s="16">
        <f>'Total groupe'!FT38</f>
        <v>0</v>
      </c>
      <c r="H51" s="16" t="s">
        <v>10</v>
      </c>
      <c r="I51" s="17">
        <f t="shared" si="0"/>
        <v>0</v>
      </c>
    </row>
    <row r="52" spans="1:9" ht="18.75" customHeight="1" thickBot="1" x14ac:dyDescent="0.35">
      <c r="A52" s="49">
        <v>37</v>
      </c>
      <c r="B52" s="87" t="s">
        <v>88</v>
      </c>
      <c r="C52" s="49">
        <v>10502</v>
      </c>
      <c r="D52" s="88" t="s">
        <v>157</v>
      </c>
      <c r="E52" s="89">
        <f>'Total groupe'!E39</f>
        <v>1.99</v>
      </c>
      <c r="F52" s="49" t="s">
        <v>9</v>
      </c>
      <c r="G52" s="49">
        <f>'Total groupe'!FT39</f>
        <v>0</v>
      </c>
      <c r="H52" s="49" t="s">
        <v>10</v>
      </c>
      <c r="I52" s="90">
        <f t="shared" si="0"/>
        <v>0</v>
      </c>
    </row>
    <row r="53" spans="1:9" ht="18.75" customHeight="1" thickBot="1" x14ac:dyDescent="0.35">
      <c r="A53" s="16">
        <v>38</v>
      </c>
      <c r="B53" s="43" t="s">
        <v>89</v>
      </c>
      <c r="C53" s="16">
        <v>10500</v>
      </c>
      <c r="D53" s="44" t="s">
        <v>123</v>
      </c>
      <c r="E53" s="21">
        <f>'Total groupe'!E40</f>
        <v>1.99</v>
      </c>
      <c r="F53" s="16" t="s">
        <v>9</v>
      </c>
      <c r="G53" s="16">
        <f>'Total groupe'!FT40</f>
        <v>0</v>
      </c>
      <c r="H53" s="16" t="s">
        <v>10</v>
      </c>
      <c r="I53" s="17">
        <f t="shared" si="0"/>
        <v>0</v>
      </c>
    </row>
    <row r="54" spans="1:9" ht="15" thickBot="1" x14ac:dyDescent="0.35">
      <c r="A54" s="35"/>
      <c r="C54" s="36"/>
      <c r="E54" s="45"/>
      <c r="F54" s="45"/>
      <c r="H54" s="37">
        <f>SUM(G16:G53)</f>
        <v>0</v>
      </c>
      <c r="I54" s="38">
        <f>SUM(I16:I53)</f>
        <v>0</v>
      </c>
    </row>
    <row r="55" spans="1:9" ht="15" thickBot="1" x14ac:dyDescent="0.35">
      <c r="A55" s="35"/>
      <c r="B55" s="46" t="s">
        <v>124</v>
      </c>
      <c r="C55" s="36"/>
      <c r="E55" s="142" t="s">
        <v>13</v>
      </c>
      <c r="F55" s="143"/>
      <c r="G55" s="144"/>
      <c r="H55" s="127">
        <f>IF(I54&gt;6000.99,"25%",IF(I54&gt;3001,"20%",IF(I54&lt;3001,"15"%)))</f>
        <v>0.15</v>
      </c>
      <c r="I55" s="128"/>
    </row>
    <row r="56" spans="1:9" ht="15" thickBot="1" x14ac:dyDescent="0.35">
      <c r="A56" s="35"/>
      <c r="B56" s="48" t="s">
        <v>14</v>
      </c>
      <c r="C56" s="36"/>
      <c r="E56" s="142" t="s">
        <v>11</v>
      </c>
      <c r="F56" s="143"/>
      <c r="G56" s="144"/>
      <c r="H56" s="138">
        <f>I54*H55</f>
        <v>0</v>
      </c>
      <c r="I56" s="139"/>
    </row>
    <row r="57" spans="1:9" ht="15" customHeight="1" thickBot="1" x14ac:dyDescent="0.35">
      <c r="A57" s="35"/>
      <c r="B57" s="47" t="s">
        <v>42</v>
      </c>
      <c r="C57" s="36"/>
      <c r="E57" s="142" t="s">
        <v>25</v>
      </c>
      <c r="F57" s="143"/>
      <c r="G57" s="144"/>
      <c r="H57" s="138">
        <f>I54-H56</f>
        <v>0</v>
      </c>
      <c r="I57" s="139"/>
    </row>
    <row r="58" spans="1:9" ht="15" customHeight="1" x14ac:dyDescent="0.3">
      <c r="A58" s="35"/>
      <c r="B58" s="47" t="s">
        <v>43</v>
      </c>
      <c r="C58" s="36"/>
      <c r="E58" s="142" t="s">
        <v>41</v>
      </c>
      <c r="F58" s="143"/>
      <c r="G58" s="144"/>
      <c r="H58" s="138">
        <f>IF(H57&lt;150,15,0)</f>
        <v>15</v>
      </c>
      <c r="I58" s="139"/>
    </row>
    <row r="59" spans="1:9" ht="18" customHeight="1" thickBot="1" x14ac:dyDescent="0.4">
      <c r="A59" s="39"/>
      <c r="B59" s="47" t="s">
        <v>44</v>
      </c>
      <c r="C59" s="40"/>
      <c r="E59" s="122" t="s">
        <v>12</v>
      </c>
      <c r="F59" s="123"/>
      <c r="G59" s="124"/>
      <c r="H59" s="140">
        <f>H57+H58</f>
        <v>15</v>
      </c>
      <c r="I59" s="141"/>
    </row>
    <row r="60" spans="1:9" ht="15.75" customHeight="1" x14ac:dyDescent="0.3"/>
    <row r="61" spans="1:9" ht="15" customHeight="1" x14ac:dyDescent="0.35">
      <c r="A61" s="132" t="s">
        <v>15</v>
      </c>
      <c r="B61" s="132"/>
      <c r="C61" s="132"/>
      <c r="D61" s="132"/>
      <c r="E61" s="132"/>
      <c r="F61" s="132"/>
      <c r="G61" s="132"/>
      <c r="H61" s="132"/>
      <c r="I61" s="132"/>
    </row>
    <row r="62" spans="1:9" ht="14.4" customHeight="1" x14ac:dyDescent="0.35">
      <c r="A62" s="133" t="s">
        <v>1</v>
      </c>
      <c r="B62" s="133"/>
      <c r="C62" s="133"/>
      <c r="D62" s="133"/>
      <c r="E62" s="133"/>
      <c r="F62" s="133"/>
      <c r="G62" s="133"/>
      <c r="H62" s="133"/>
      <c r="I62" s="133"/>
    </row>
    <row r="63" spans="1:9" ht="14.4" customHeight="1" x14ac:dyDescent="0.3">
      <c r="G63" s="41"/>
      <c r="H63" s="41"/>
    </row>
  </sheetData>
  <sheetProtection password="FFC3" sheet="1" objects="1" scenarios="1" selectLockedCells="1"/>
  <protectedRanges>
    <protectedRange algorithmName="SHA-512" hashValue="5bvsMpWJ3jMDjuCpkNyTbWHAxKYB/aT/KWPo+yo7mQ6BKk0n/IZ1PxGZpiSpO9owtT4MleGSHG0oNlBzx/+gWg==" saltValue="NXSZNWtXeCgZnyRISrg4/A==" spinCount="100000" sqref="B55 B52:B53 B50 B44:B48 B38:B42 B35:B36 B16:D17 B26:B33 B18:B23 C18:D53" name="Plage2_1"/>
    <protectedRange algorithmName="SHA-512" hashValue="5bvsMpWJ3jMDjuCpkNyTbWHAxKYB/aT/KWPo+yo7mQ6BKk0n/IZ1PxGZpiSpO9owtT4MleGSHG0oNlBzx/+gWg==" saltValue="NXSZNWtXeCgZnyRISrg4/A==" spinCount="100000" sqref="E16:E53" name="Plage2"/>
  </protectedRanges>
  <mergeCells count="33">
    <mergeCell ref="E2:H2"/>
    <mergeCell ref="B7:C7"/>
    <mergeCell ref="B8:C8"/>
    <mergeCell ref="B9:C9"/>
    <mergeCell ref="B11:C11"/>
    <mergeCell ref="B4:C4"/>
    <mergeCell ref="D4:H4"/>
    <mergeCell ref="B2:C2"/>
    <mergeCell ref="D9:H9"/>
    <mergeCell ref="D11:H11"/>
    <mergeCell ref="D10:H10"/>
    <mergeCell ref="D8:H8"/>
    <mergeCell ref="D5:H6"/>
    <mergeCell ref="B5:C6"/>
    <mergeCell ref="A62:I62"/>
    <mergeCell ref="D13:H13"/>
    <mergeCell ref="D12:H12"/>
    <mergeCell ref="D14:H14"/>
    <mergeCell ref="H56:I56"/>
    <mergeCell ref="H57:I57"/>
    <mergeCell ref="H58:I58"/>
    <mergeCell ref="H59:I59"/>
    <mergeCell ref="E55:G55"/>
    <mergeCell ref="E56:G56"/>
    <mergeCell ref="E57:G57"/>
    <mergeCell ref="E58:G58"/>
    <mergeCell ref="B12:C14"/>
    <mergeCell ref="E59:G59"/>
    <mergeCell ref="E3:H3"/>
    <mergeCell ref="H55:I55"/>
    <mergeCell ref="D7:H7"/>
    <mergeCell ref="A61:I61"/>
    <mergeCell ref="B10:C10"/>
  </mergeCells>
  <pageMargins left="0.7" right="0.7" top="0.75" bottom="0.75" header="0.3" footer="0.3"/>
  <pageSetup paperSize="9" scale="57" orientation="portrait" r:id="rId1"/>
  <ignoredErrors>
    <ignoredError sqref="D16:D53 C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TUTO</vt:lpstr>
      <vt:lpstr>Total groupe</vt:lpstr>
      <vt:lpstr>BdC Récap à retourner</vt:lpstr>
      <vt:lpstr>'Total groupe'!Zone_d_impression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ETIENVRE François Xavier</dc:creator>
  <cp:lastModifiedBy>PICHEREAU Fabien</cp:lastModifiedBy>
  <cp:lastPrinted>2023-07-27T14:19:08Z</cp:lastPrinted>
  <dcterms:created xsi:type="dcterms:W3CDTF">2019-10-10T14:52:55Z</dcterms:created>
  <dcterms:modified xsi:type="dcterms:W3CDTF">2025-10-13T15:30:32Z</dcterms:modified>
</cp:coreProperties>
</file>